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vc039905\Desktop\"/>
    </mc:Choice>
  </mc:AlternateContent>
  <xr:revisionPtr revIDLastSave="0" documentId="8_{C94979E1-A7D9-4272-9C12-DB1C108F2525}" xr6:coauthVersionLast="46" xr6:coauthVersionMax="46" xr10:uidLastSave="{00000000-0000-0000-0000-000000000000}"/>
  <bookViews>
    <workbookView xWindow="0" yWindow="50" windowWidth="18420" windowHeight="10150" tabRatio="615" xr2:uid="{00000000-000D-0000-FFFF-FFFF00000000}"/>
  </bookViews>
  <sheets>
    <sheet name="U.S. In-Use (Autos)" sheetId="2" r:id="rId1"/>
    <sheet name="In-Use (Powersports)" sheetId="8" r:id="rId2"/>
    <sheet name="In-Use (Power Equipment)" sheetId="5" r:id="rId3"/>
    <sheet name="In-Use (Marine)" sheetId="6" r:id="rId4"/>
  </sheets>
  <definedNames>
    <definedName name="_xlnm._FilterDatabase" localSheetId="3" hidden="1">'In-Use (Marine)'!$J$14:$J$16</definedName>
    <definedName name="_xlnm._FilterDatabase" localSheetId="2" hidden="1">'In-Use (Power Equipment)'!$A$42:$K$46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2" l="1"/>
  <c r="Q6" i="2" l="1"/>
  <c r="Q29" i="2"/>
  <c r="Q28" i="2"/>
  <c r="Q22" i="2"/>
  <c r="Q21" i="2"/>
  <c r="Q14" i="2"/>
  <c r="Q15" i="2"/>
</calcChain>
</file>

<file path=xl/sharedStrings.xml><?xml version="1.0" encoding="utf-8"?>
<sst xmlns="http://schemas.openxmlformats.org/spreadsheetml/2006/main" count="363" uniqueCount="94">
  <si>
    <t>MY11</t>
  </si>
  <si>
    <t>MY12</t>
  </si>
  <si>
    <t>MY13</t>
  </si>
  <si>
    <t>MY14</t>
  </si>
  <si>
    <t>MY15</t>
  </si>
  <si>
    <t>MY16</t>
  </si>
  <si>
    <t>Honda (mpg)</t>
  </si>
  <si>
    <t>Class I and II Motorcycle Fleet HC Emissions*</t>
  </si>
  <si>
    <t>MY08</t>
  </si>
  <si>
    <t>MY09</t>
  </si>
  <si>
    <t>MY10</t>
  </si>
  <si>
    <t>Honda (g/km)</t>
  </si>
  <si>
    <t>EPA and ARB standard (g/km)</t>
  </si>
  <si>
    <t>*  Honda internal test data</t>
  </si>
  <si>
    <t>Honda (g/km) HC</t>
  </si>
  <si>
    <t>ARB standard (g/km)</t>
  </si>
  <si>
    <t>EPA standard (g/km)</t>
  </si>
  <si>
    <t>* Honda internal test data</t>
  </si>
  <si>
    <t>ATV&gt;225 (EPA)</t>
  </si>
  <si>
    <t>ATV&gt;225 (ARB)</t>
  </si>
  <si>
    <t>UTV (EPA)</t>
  </si>
  <si>
    <t>UTV (CARB)</t>
  </si>
  <si>
    <t>EPA Standard (HC+NOX)</t>
  </si>
  <si>
    <t>Honda &lt;225cc ATV</t>
  </si>
  <si>
    <t>EPA standard</t>
  </si>
  <si>
    <t>ARB standard</t>
  </si>
  <si>
    <t>NA</t>
  </si>
  <si>
    <t>N/A</t>
  </si>
  <si>
    <t>Honda and Acura NMOG (g/mile)</t>
  </si>
  <si>
    <t>Industry Average (mpg)</t>
  </si>
  <si>
    <t>Honda and Acura (mpg)</t>
  </si>
  <si>
    <t>2009</t>
  </si>
  <si>
    <t>2010</t>
  </si>
  <si>
    <t>2011</t>
  </si>
  <si>
    <t>2012</t>
  </si>
  <si>
    <t>2013</t>
  </si>
  <si>
    <t>MY17</t>
  </si>
  <si>
    <t>2008</t>
  </si>
  <si>
    <t>2014</t>
  </si>
  <si>
    <t>2015</t>
  </si>
  <si>
    <t>2016</t>
  </si>
  <si>
    <t>2017</t>
  </si>
  <si>
    <r>
      <t xml:space="preserve">Fleet Average </t>
    </r>
    <r>
      <rPr>
        <b/>
        <u/>
        <sz val="12"/>
        <color theme="1"/>
        <rFont val="Calibri"/>
        <family val="2"/>
        <scheme val="minor"/>
      </rPr>
      <t>HC+NOx</t>
    </r>
    <r>
      <rPr>
        <u/>
        <sz val="12"/>
        <color theme="1"/>
        <rFont val="Calibri"/>
        <family val="2"/>
        <scheme val="minor"/>
      </rPr>
      <t xml:space="preserve"> Emissions of Honda Marine Engines Sold in the U.S. </t>
    </r>
  </si>
  <si>
    <r>
      <t xml:space="preserve">Fleet Average </t>
    </r>
    <r>
      <rPr>
        <b/>
        <u/>
        <sz val="12"/>
        <color theme="1"/>
        <rFont val="Calibri"/>
        <family val="2"/>
        <scheme val="minor"/>
      </rPr>
      <t>CO</t>
    </r>
    <r>
      <rPr>
        <u/>
        <sz val="12"/>
        <color theme="1"/>
        <rFont val="Calibri"/>
        <family val="2"/>
        <scheme val="minor"/>
      </rPr>
      <t xml:space="preserve"> Emissions of Honda Marine Engines Sold in the U.S.</t>
    </r>
  </si>
  <si>
    <t>ARB Standard (HC)</t>
  </si>
  <si>
    <t>MY18</t>
  </si>
  <si>
    <r>
      <t>U.S. Car and Light Truck Fleetwide Adjusted Fuel Economy by model year</t>
    </r>
    <r>
      <rPr>
        <b/>
        <vertAlign val="superscript"/>
        <sz val="12"/>
        <color theme="1"/>
        <rFont val="Calibri"/>
        <family val="2"/>
        <scheme val="minor"/>
      </rPr>
      <t xml:space="preserve">1 </t>
    </r>
  </si>
  <si>
    <r>
      <t>U.S. Car and Light Truck Fleetwide Unadjusted Fuel Economy by model year</t>
    </r>
    <r>
      <rPr>
        <b/>
        <vertAlign val="superscript"/>
        <sz val="12"/>
        <color theme="1"/>
        <rFont val="Calibri"/>
        <family val="2"/>
        <scheme val="minor"/>
      </rPr>
      <t>1,2</t>
    </r>
  </si>
  <si>
    <r>
      <t>U.S. Car and Light Truck Fleet Average NMOG Emissions (California) by model year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</si>
  <si>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2018</t>
  </si>
  <si>
    <t>0-80cc</t>
  </si>
  <si>
    <t>81-225cc</t>
  </si>
  <si>
    <t>226-1000cc</t>
  </si>
  <si>
    <t>CO Fleet Average Emissions of Honda Engines Sold in the U.S.</t>
  </si>
  <si>
    <t>MODEL YEAR</t>
  </si>
  <si>
    <t xml:space="preserve">HC+NOx  Fleet Average Emissions of Honda Engines Sold in the U.S. </t>
  </si>
  <si>
    <t>compared to last year</t>
  </si>
  <si>
    <t>compared to industry average</t>
  </si>
  <si>
    <t>MY19</t>
  </si>
  <si>
    <t>2019</t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</si>
  <si>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Source: U.S. Environmental Protection Agency: 2-Cycle MPG. Available online at https://www.epa.gov/automotive-trends/explore-automotive-trends-data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</si>
  <si>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Source: U.S. Environmental Protection Agency: Real World MPG. Available online at https://www.epa.gov/automotive-trends/explore-automotive-trends-data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</si>
  <si>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The U.S. Environmental Protection Agency (EPA) calculates “fuel economy” by the amount of miles traveled per gallon of gasoline for cars and light trucks, using a sales-weighted average of passenger cars and light trucks. The "2-cycle" values shown here reflect unadjusted fuel economy.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</si>
  <si>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Source: U.S. Environmental Protection Agency: Real World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. Available online at https://www.epa.gov/automotive-trends/explore-automotive-trends-data</t>
    </r>
  </si>
  <si>
    <t>Industry Average (g/mi)</t>
  </si>
  <si>
    <t>Honda and Acura (g/mi)</t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</si>
  <si>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Standards are now based on combined NMOG + NO</t>
    </r>
    <r>
      <rPr>
        <vertAlign val="subscript"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>. Prior to MY2014, only NMOG standard was applicable.  Estimated NMOG + NO</t>
    </r>
    <r>
      <rPr>
        <vertAlign val="subscript"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 levels are shown here for comparison purposes only.</t>
    </r>
  </si>
  <si>
    <r>
      <t>ARB Level III Combined Fleet Requirement</t>
    </r>
    <r>
      <rPr>
        <vertAlign val="superscript"/>
        <sz val="12"/>
        <color theme="1"/>
        <rFont val="Calibri"/>
        <family val="2"/>
        <scheme val="minor"/>
      </rPr>
      <t>2</t>
    </r>
  </si>
  <si>
    <r>
      <t>Honda and Acura fleet average NMOG + NO</t>
    </r>
    <r>
      <rPr>
        <vertAlign val="subscript"/>
        <sz val="12"/>
        <color theme="1"/>
        <rFont val="Calibri"/>
        <family val="2"/>
        <scheme val="minor"/>
      </rPr>
      <t>x</t>
    </r>
  </si>
  <si>
    <r>
      <t>U.S. Car and Light Truck Fleetwide Adjusted Composite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Emissions by model year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</si>
  <si>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U.S. Car and Light Truck Fleetwide Unadjusted Composite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Emissions by model year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</si>
  <si>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Source: U.S. Environmental Protection Agency: Communication with agency staff. Compliance data, representing a reasonable publicly-published proxy, are available online at https://www.epa.gov/automotive-trends/explore-automotive-trends-data</t>
    </r>
  </si>
  <si>
    <r>
      <t>Honda and Acura fleet average NO</t>
    </r>
    <r>
      <rPr>
        <vertAlign val="subscript"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(g/mi)</t>
    </r>
  </si>
  <si>
    <t>* Honda calculation using U.S. EPA exhaust emissions data. FY00-09 data are based  on actual sales, while 2010 and later are based on production volumes. Some MY production is sold in later years (ex: a 2009 MY motorcycle that is sold new in 2011) and was omitted by the earlier method.</t>
  </si>
  <si>
    <t>U.S. Motorycycle Fleet Average Fuel Economy by Model Year*</t>
  </si>
  <si>
    <r>
      <t>Honda (g/km) HC+NO</t>
    </r>
    <r>
      <rPr>
        <vertAlign val="subscript"/>
        <sz val="12"/>
        <color theme="1"/>
        <rFont val="Calibri"/>
        <family val="2"/>
        <scheme val="minor"/>
      </rPr>
      <t>x</t>
    </r>
  </si>
  <si>
    <r>
      <t>Class III Motorcycle Fleet HC+NO</t>
    </r>
    <r>
      <rPr>
        <b/>
        <vertAlign val="subscript"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 xml:space="preserve"> Emissions*</t>
    </r>
  </si>
  <si>
    <r>
      <t>Off-Road Motorcycle Fleet HC and HC+NO</t>
    </r>
    <r>
      <rPr>
        <b/>
        <vertAlign val="subscript"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 xml:space="preserve"> Emissions*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</si>
  <si>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All of Honda's MY19 ATVs &gt;225cc are certified as red-sticker vehicles in CA. As such, Honda does not have emission-certified vehicles in this category for MY2019.</t>
    </r>
  </si>
  <si>
    <r>
      <t>N/A</t>
    </r>
    <r>
      <rPr>
        <vertAlign val="superscript"/>
        <sz val="12"/>
        <rFont val="Calibri"/>
        <family val="2"/>
        <scheme val="minor"/>
      </rPr>
      <t>1</t>
    </r>
  </si>
  <si>
    <r>
      <t>Chassis Dyno Certified ATV &amp; UTV Emissions (HC and HC+NO</t>
    </r>
    <r>
      <rPr>
        <b/>
        <vertAlign val="subscript"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>)*</t>
    </r>
  </si>
  <si>
    <r>
      <t>Engine Dyno Certified  &lt;225cc ATV Emissions (HC+NO</t>
    </r>
    <r>
      <rPr>
        <b/>
        <vertAlign val="subscript"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>)</t>
    </r>
  </si>
  <si>
    <t>Honda (g/kWh)</t>
  </si>
  <si>
    <t>EPA Standard (g/kWh)</t>
  </si>
  <si>
    <t>CARB Standard (g/kWh)</t>
  </si>
  <si>
    <r>
      <t>CO</t>
    </r>
    <r>
      <rPr>
        <b/>
        <vertAlign val="subscript"/>
        <sz val="14"/>
        <color theme="8" tint="-0.249977111117893"/>
        <rFont val="Calibri"/>
        <family val="2"/>
        <scheme val="minor"/>
      </rPr>
      <t>2</t>
    </r>
    <r>
      <rPr>
        <b/>
        <sz val="14"/>
        <color theme="8" tint="-0.249977111117893"/>
        <rFont val="Calibri"/>
        <family val="2"/>
        <scheme val="minor"/>
      </rPr>
      <t xml:space="preserve"> Fleet Average Emissions of Honda Engines Sold in the U.S. </t>
    </r>
  </si>
  <si>
    <r>
      <t xml:space="preserve">Fleet Average </t>
    </r>
    <r>
      <rPr>
        <b/>
        <u/>
        <sz val="12"/>
        <color theme="1"/>
        <rFont val="Calibri"/>
        <family val="2"/>
        <scheme val="minor"/>
      </rPr>
      <t>CO</t>
    </r>
    <r>
      <rPr>
        <b/>
        <u/>
        <vertAlign val="subscript"/>
        <sz val="12"/>
        <color theme="1"/>
        <rFont val="Calibri"/>
        <family val="2"/>
        <scheme val="minor"/>
      </rPr>
      <t>2</t>
    </r>
    <r>
      <rPr>
        <u/>
        <sz val="12"/>
        <color theme="1"/>
        <rFont val="Calibri"/>
        <family val="2"/>
        <scheme val="minor"/>
      </rPr>
      <t xml:space="preserve"> Emissions of Honda Marine Engines Sold in the U.S. </t>
    </r>
  </si>
  <si>
    <t>MY20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</si>
  <si>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Source: NMOG+NOx reports submitted to the California Air Resources Board by Honda</t>
    </r>
  </si>
  <si>
    <t>2020</t>
  </si>
  <si>
    <t>Honda 2021 North American Environmental Report Data - In Use (Automobiles)</t>
  </si>
  <si>
    <t>Honda 2021 North American Environmental Report Data - In Use (Powersports)</t>
  </si>
  <si>
    <t>Honda 2021 North American Environmental Report Data - In Use (Power Equipment)</t>
  </si>
  <si>
    <t>Honda 2021 North American Environmental Report Data - In Use (Marine)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</si>
</sst>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2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u/>
      <sz val="14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vertAlign val="subscript"/>
      <sz val="14"/>
      <color theme="8" tint="-0.249977111117893"/>
      <name val="Calibri"/>
      <family val="2"/>
      <scheme val="minor"/>
    </font>
    <font>
      <b/>
      <u/>
      <vertAlign val="subscript"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darkDown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1" borderId="2" xfId="0" applyFill="1" applyBorder="1"/>
    <xf numFmtId="0" fontId="0" fillId="1" borderId="3" xfId="0" applyFill="1" applyBorder="1"/>
    <xf numFmtId="0" fontId="0" fillId="1" borderId="4" xfId="0" applyFill="1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9" fontId="0" fillId="2" borderId="1" xfId="0" applyNumberFormat="1" applyFont="1" applyFill="1" applyBorder="1" applyAlignment="1">
      <alignment horizontal="right"/>
    </xf>
    <xf numFmtId="0" fontId="0" fillId="0" borderId="5" xfId="0" applyFont="1" applyFill="1" applyBorder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/>
    <xf numFmtId="0" fontId="0" fillId="0" borderId="1" xfId="0" applyBorder="1"/>
    <xf numFmtId="0" fontId="0" fillId="0" borderId="1" xfId="0" applyFont="1" applyBorder="1"/>
    <xf numFmtId="0" fontId="4" fillId="0" borderId="1" xfId="0" applyFont="1" applyBorder="1"/>
    <xf numFmtId="0" fontId="1" fillId="0" borderId="0" xfId="0" applyFont="1"/>
    <xf numFmtId="165" fontId="4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49" fontId="7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4" xfId="0" applyFill="1" applyBorder="1"/>
    <xf numFmtId="0" fontId="0" fillId="0" borderId="0" xfId="0" applyAlignment="1">
      <alignment wrapText="1"/>
    </xf>
    <xf numFmtId="0" fontId="0" fillId="0" borderId="0" xfId="0" applyBorder="1"/>
    <xf numFmtId="0" fontId="0" fillId="3" borderId="0" xfId="0" applyFill="1" applyBorder="1"/>
    <xf numFmtId="0" fontId="0" fillId="1" borderId="0" xfId="0" applyFill="1" applyBorder="1"/>
    <xf numFmtId="0" fontId="0" fillId="3" borderId="1" xfId="0" applyFill="1" applyBorder="1"/>
    <xf numFmtId="164" fontId="0" fillId="0" borderId="1" xfId="0" applyNumberFormat="1" applyFill="1" applyBorder="1"/>
    <xf numFmtId="164" fontId="0" fillId="3" borderId="1" xfId="0" applyNumberFormat="1" applyFill="1" applyBorder="1"/>
    <xf numFmtId="164" fontId="0" fillId="0" borderId="1" xfId="0" applyNumberFormat="1" applyBorder="1"/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Fill="1" applyBorder="1"/>
    <xf numFmtId="0" fontId="8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8" fillId="0" borderId="0" xfId="0" applyFont="1"/>
    <xf numFmtId="49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4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/>
    </xf>
    <xf numFmtId="0" fontId="0" fillId="0" borderId="0" xfId="0" applyAlignment="1"/>
    <xf numFmtId="0" fontId="0" fillId="0" borderId="9" xfId="0" applyBorder="1" applyAlignment="1"/>
    <xf numFmtId="49" fontId="13" fillId="5" borderId="10" xfId="0" applyNumberFormat="1" applyFont="1" applyFill="1" applyBorder="1" applyAlignment="1">
      <alignment horizontal="center"/>
    </xf>
    <xf numFmtId="0" fontId="0" fillId="0" borderId="11" xfId="0" applyBorder="1"/>
    <xf numFmtId="164" fontId="0" fillId="0" borderId="11" xfId="0" applyNumberFormat="1" applyBorder="1"/>
    <xf numFmtId="0" fontId="0" fillId="0" borderId="5" xfId="0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0" xfId="0" applyFont="1" applyBorder="1"/>
    <xf numFmtId="0" fontId="13" fillId="5" borderId="10" xfId="0" applyFont="1" applyFill="1" applyBorder="1"/>
    <xf numFmtId="0" fontId="0" fillId="6" borderId="11" xfId="0" applyFill="1" applyBorder="1"/>
    <xf numFmtId="164" fontId="0" fillId="6" borderId="1" xfId="0" applyNumberFormat="1" applyFill="1" applyBorder="1"/>
    <xf numFmtId="0" fontId="0" fillId="6" borderId="1" xfId="0" applyFill="1" applyBorder="1"/>
    <xf numFmtId="164" fontId="8" fillId="0" borderId="1" xfId="0" applyNumberFormat="1" applyFont="1" applyFill="1" applyBorder="1"/>
    <xf numFmtId="164" fontId="5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/>
    <xf numFmtId="164" fontId="0" fillId="0" borderId="0" xfId="0" applyNumberFormat="1" applyFont="1"/>
    <xf numFmtId="164" fontId="0" fillId="0" borderId="0" xfId="0" applyNumberFormat="1"/>
    <xf numFmtId="165" fontId="10" fillId="0" borderId="1" xfId="0" applyNumberFormat="1" applyFont="1" applyFill="1" applyBorder="1" applyAlignment="1">
      <alignment horizontal="right"/>
    </xf>
    <xf numFmtId="49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/>
    <xf numFmtId="0" fontId="0" fillId="0" borderId="0" xfId="0" applyBorder="1" applyAlignment="1"/>
    <xf numFmtId="0" fontId="12" fillId="0" borderId="9" xfId="0" applyFont="1" applyBorder="1" applyAlignment="1"/>
    <xf numFmtId="0" fontId="12" fillId="0" borderId="0" xfId="0" applyFont="1" applyBorder="1" applyAlignment="1"/>
    <xf numFmtId="0" fontId="16" fillId="0" borderId="0" xfId="0" applyFont="1" applyBorder="1" applyAlignment="1"/>
    <xf numFmtId="0" fontId="0" fillId="0" borderId="1" xfId="0" applyBorder="1" applyAlignment="1"/>
    <xf numFmtId="0" fontId="17" fillId="0" borderId="0" xfId="0" applyFont="1"/>
    <xf numFmtId="0" fontId="0" fillId="0" borderId="0" xfId="0" applyAlignment="1"/>
    <xf numFmtId="166" fontId="0" fillId="0" borderId="0" xfId="1" applyNumberFormat="1" applyFont="1"/>
    <xf numFmtId="166" fontId="8" fillId="0" borderId="0" xfId="1" applyNumberFormat="1" applyFont="1"/>
    <xf numFmtId="49" fontId="8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/>
    <xf numFmtId="0" fontId="8" fillId="2" borderId="4" xfId="0" applyFont="1" applyFill="1" applyBorder="1" applyAlignment="1"/>
    <xf numFmtId="0" fontId="8" fillId="0" borderId="4" xfId="0" applyFont="1" applyBorder="1" applyAlignment="1">
      <alignment horizontal="right"/>
    </xf>
    <xf numFmtId="0" fontId="4" fillId="0" borderId="0" xfId="0" applyFont="1" applyBorder="1"/>
    <xf numFmtId="1" fontId="0" fillId="0" borderId="1" xfId="0" applyNumberFormat="1" applyBorder="1"/>
    <xf numFmtId="1" fontId="8" fillId="0" borderId="1" xfId="0" applyNumberFormat="1" applyFont="1" applyFill="1" applyBorder="1"/>
    <xf numFmtId="1" fontId="0" fillId="0" borderId="1" xfId="0" applyNumberFormat="1" applyFill="1" applyBorder="1"/>
    <xf numFmtId="0" fontId="0" fillId="0" borderId="7" xfId="0" applyFont="1" applyFill="1" applyBorder="1"/>
    <xf numFmtId="0" fontId="0" fillId="0" borderId="6" xfId="0" applyBorder="1"/>
    <xf numFmtId="0" fontId="8" fillId="0" borderId="6" xfId="0" applyFont="1" applyBorder="1"/>
    <xf numFmtId="0" fontId="21" fillId="0" borderId="0" xfId="0" applyFont="1" applyBorder="1" applyAlignment="1"/>
    <xf numFmtId="1" fontId="8" fillId="0" borderId="11" xfId="0" applyNumberFormat="1" applyFont="1" applyBorder="1"/>
    <xf numFmtId="1" fontId="8" fillId="0" borderId="11" xfId="0" applyNumberFormat="1" applyFont="1" applyFill="1" applyBorder="1"/>
    <xf numFmtId="1" fontId="8" fillId="0" borderId="1" xfId="0" applyNumberFormat="1" applyFont="1" applyBorder="1"/>
    <xf numFmtId="1" fontId="0" fillId="0" borderId="11" xfId="0" applyNumberFormat="1" applyBorder="1"/>
    <xf numFmtId="1" fontId="0" fillId="0" borderId="11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13" fillId="5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zoomScale="80" zoomScaleNormal="80" workbookViewId="0"/>
  </sheetViews>
  <sheetFormatPr defaultColWidth="11" defaultRowHeight="15.5" x14ac:dyDescent="0.35"/>
  <cols>
    <col min="2" max="2" width="45.33203125" bestFit="1" customWidth="1"/>
    <col min="3" max="3" width="9.83203125" customWidth="1"/>
    <col min="11" max="11" width="10.83203125" style="32"/>
  </cols>
  <sheetData>
    <row r="1" spans="1:18" ht="21" x14ac:dyDescent="0.5">
      <c r="A1" s="1" t="s">
        <v>90</v>
      </c>
    </row>
    <row r="3" spans="1:18" ht="17.5" x14ac:dyDescent="0.35">
      <c r="A3" s="4" t="s">
        <v>47</v>
      </c>
      <c r="K3" s="54"/>
    </row>
    <row r="4" spans="1:18" x14ac:dyDescent="0.35">
      <c r="D4" s="49" t="s">
        <v>9</v>
      </c>
      <c r="E4" s="49" t="s">
        <v>10</v>
      </c>
      <c r="F4" s="49" t="s">
        <v>0</v>
      </c>
      <c r="G4" s="49" t="s">
        <v>1</v>
      </c>
      <c r="H4" s="49" t="s">
        <v>2</v>
      </c>
      <c r="I4" s="50" t="s">
        <v>3</v>
      </c>
      <c r="J4" s="49" t="s">
        <v>4</v>
      </c>
      <c r="K4" s="55" t="s">
        <v>5</v>
      </c>
      <c r="L4" s="55" t="s">
        <v>36</v>
      </c>
      <c r="M4" s="55" t="s">
        <v>45</v>
      </c>
      <c r="N4" s="55" t="s">
        <v>58</v>
      </c>
      <c r="O4" s="55" t="s">
        <v>87</v>
      </c>
    </row>
    <row r="5" spans="1:18" x14ac:dyDescent="0.35">
      <c r="B5" t="s">
        <v>30</v>
      </c>
      <c r="C5" s="7"/>
      <c r="D5" s="48">
        <v>31.1</v>
      </c>
      <c r="E5" s="48">
        <v>31.5</v>
      </c>
      <c r="F5" s="48">
        <v>30.4</v>
      </c>
      <c r="G5" s="48">
        <v>33.700000000000003</v>
      </c>
      <c r="H5" s="47">
        <v>34.9</v>
      </c>
      <c r="I5" s="29">
        <v>34.700000000000003</v>
      </c>
      <c r="J5" s="46">
        <v>37</v>
      </c>
      <c r="K5" s="16">
        <v>36.700000000000003</v>
      </c>
      <c r="L5" s="52">
        <v>38.1</v>
      </c>
      <c r="M5" s="52">
        <v>38.9</v>
      </c>
      <c r="N5" s="52">
        <v>37.4</v>
      </c>
      <c r="O5" s="52">
        <v>37.9</v>
      </c>
      <c r="P5" s="87"/>
      <c r="Q5" s="87">
        <f>O5/N5-1</f>
        <v>1.3368983957219305E-2</v>
      </c>
      <c r="R5" t="s">
        <v>56</v>
      </c>
    </row>
    <row r="6" spans="1:18" x14ac:dyDescent="0.35">
      <c r="B6" t="s">
        <v>29</v>
      </c>
      <c r="C6" s="7"/>
      <c r="D6" s="48">
        <v>28.2</v>
      </c>
      <c r="E6" s="48">
        <v>28.4</v>
      </c>
      <c r="F6" s="48">
        <v>28.1</v>
      </c>
      <c r="G6" s="48">
        <v>29.9</v>
      </c>
      <c r="H6" s="47">
        <v>30.7</v>
      </c>
      <c r="I6" s="29">
        <v>30.7</v>
      </c>
      <c r="J6" s="46">
        <v>31.4</v>
      </c>
      <c r="K6" s="52">
        <v>31.6</v>
      </c>
      <c r="L6" s="52">
        <v>31.6</v>
      </c>
      <c r="M6" s="52">
        <v>32</v>
      </c>
      <c r="N6" s="52">
        <v>31.8</v>
      </c>
      <c r="O6" s="52">
        <v>32.6</v>
      </c>
      <c r="P6" s="87"/>
      <c r="Q6" s="87">
        <f>O5/O6-1</f>
        <v>0.16257668711656437</v>
      </c>
      <c r="R6" t="s">
        <v>57</v>
      </c>
    </row>
    <row r="7" spans="1:18" x14ac:dyDescent="0.35">
      <c r="K7" s="56"/>
      <c r="L7" s="54"/>
    </row>
    <row r="8" spans="1:18" ht="50.25" customHeight="1" x14ac:dyDescent="0.35">
      <c r="B8" s="114" t="s">
        <v>62</v>
      </c>
      <c r="C8" s="114"/>
      <c r="D8" s="114"/>
      <c r="E8" s="114"/>
      <c r="F8" s="114"/>
      <c r="G8" s="114"/>
      <c r="H8" s="114"/>
      <c r="I8" s="114"/>
      <c r="J8" s="114"/>
      <c r="K8" s="56"/>
      <c r="L8" s="54"/>
    </row>
    <row r="9" spans="1:18" x14ac:dyDescent="0.35">
      <c r="B9" s="114" t="s">
        <v>60</v>
      </c>
      <c r="C9" s="114"/>
      <c r="D9" s="114"/>
      <c r="E9" s="114"/>
      <c r="F9" s="114"/>
      <c r="G9" s="114"/>
      <c r="H9" s="114"/>
      <c r="I9" s="114"/>
      <c r="J9" s="114"/>
      <c r="K9" s="56"/>
      <c r="L9" s="54"/>
    </row>
    <row r="10" spans="1:18" x14ac:dyDescent="0.35">
      <c r="B10" s="110"/>
      <c r="C10" s="109"/>
      <c r="D10" s="109"/>
      <c r="E10" s="109"/>
      <c r="F10" s="109"/>
      <c r="G10" s="109"/>
      <c r="H10" s="109"/>
      <c r="I10" s="109"/>
      <c r="J10" s="109"/>
      <c r="K10" s="56"/>
      <c r="L10" s="54"/>
    </row>
    <row r="11" spans="1:18" x14ac:dyDescent="0.35">
      <c r="K11" s="56"/>
      <c r="L11" s="54"/>
    </row>
    <row r="12" spans="1:18" ht="17.5" x14ac:dyDescent="0.35">
      <c r="A12" s="4" t="s">
        <v>46</v>
      </c>
      <c r="K12" s="56"/>
      <c r="L12" s="54"/>
    </row>
    <row r="13" spans="1:18" x14ac:dyDescent="0.35">
      <c r="A13" s="4"/>
      <c r="D13" s="49" t="s">
        <v>9</v>
      </c>
      <c r="E13" s="49" t="s">
        <v>10</v>
      </c>
      <c r="F13" s="49" t="s">
        <v>0</v>
      </c>
      <c r="G13" s="49" t="s">
        <v>1</v>
      </c>
      <c r="H13" s="49" t="s">
        <v>2</v>
      </c>
      <c r="I13" s="50" t="s">
        <v>3</v>
      </c>
      <c r="J13" s="49" t="s">
        <v>4</v>
      </c>
      <c r="K13" s="55" t="s">
        <v>5</v>
      </c>
      <c r="L13" s="55" t="s">
        <v>36</v>
      </c>
      <c r="M13" s="55" t="s">
        <v>45</v>
      </c>
      <c r="N13" s="55" t="s">
        <v>58</v>
      </c>
      <c r="O13" s="55" t="s">
        <v>87</v>
      </c>
    </row>
    <row r="14" spans="1:18" x14ac:dyDescent="0.35">
      <c r="B14" t="s">
        <v>30</v>
      </c>
      <c r="C14" s="7"/>
      <c r="D14" s="48">
        <v>25.6</v>
      </c>
      <c r="E14" s="48">
        <v>24.9</v>
      </c>
      <c r="F14" s="48">
        <v>24.1</v>
      </c>
      <c r="G14" s="48">
        <v>26.6</v>
      </c>
      <c r="H14" s="47">
        <v>27.4</v>
      </c>
      <c r="I14" s="29">
        <v>27.3</v>
      </c>
      <c r="J14" s="72">
        <v>28.5</v>
      </c>
      <c r="K14" s="52">
        <v>28.2</v>
      </c>
      <c r="L14" s="52">
        <v>29.4</v>
      </c>
      <c r="M14" s="52">
        <v>30</v>
      </c>
      <c r="N14" s="52">
        <v>28.9</v>
      </c>
      <c r="O14" s="113">
        <v>29.1</v>
      </c>
      <c r="P14" s="87"/>
      <c r="Q14" s="88">
        <f>O14/N14-1</f>
        <v>6.9204152249136008E-3</v>
      </c>
      <c r="R14" t="s">
        <v>56</v>
      </c>
    </row>
    <row r="15" spans="1:18" x14ac:dyDescent="0.35">
      <c r="B15" t="s">
        <v>29</v>
      </c>
      <c r="C15" s="7"/>
      <c r="D15" s="48">
        <v>22.4</v>
      </c>
      <c r="E15" s="48">
        <v>22.6</v>
      </c>
      <c r="F15" s="48">
        <v>22.4</v>
      </c>
      <c r="G15" s="48">
        <v>23.7</v>
      </c>
      <c r="H15" s="47">
        <v>24.3</v>
      </c>
      <c r="I15" s="29">
        <v>24.3</v>
      </c>
      <c r="J15" s="72">
        <v>24.6</v>
      </c>
      <c r="K15" s="52">
        <v>24.7</v>
      </c>
      <c r="L15" s="52">
        <v>24.9</v>
      </c>
      <c r="M15" s="52">
        <v>25.1</v>
      </c>
      <c r="N15" s="52">
        <v>24.9</v>
      </c>
      <c r="O15" s="52">
        <v>25.4</v>
      </c>
      <c r="P15" s="87"/>
      <c r="Q15" s="88">
        <f>O14/O15-1</f>
        <v>0.14566929133858286</v>
      </c>
      <c r="R15" t="s">
        <v>57</v>
      </c>
    </row>
    <row r="16" spans="1:18" x14ac:dyDescent="0.35">
      <c r="K16" s="56"/>
      <c r="L16" s="54"/>
    </row>
    <row r="17" spans="1:18" ht="33" customHeight="1" x14ac:dyDescent="0.35">
      <c r="B17" s="114" t="s">
        <v>61</v>
      </c>
      <c r="C17" s="114"/>
      <c r="D17" s="114"/>
      <c r="E17" s="114"/>
      <c r="F17" s="114"/>
      <c r="G17" s="114"/>
      <c r="H17" s="114"/>
      <c r="I17" s="114"/>
      <c r="J17" s="114"/>
      <c r="K17" s="56"/>
      <c r="L17" s="54"/>
    </row>
    <row r="18" spans="1:18" x14ac:dyDescent="0.35">
      <c r="K18" s="56"/>
      <c r="L18" s="54"/>
    </row>
    <row r="19" spans="1:18" ht="18.5" x14ac:dyDescent="0.45">
      <c r="A19" s="4" t="s">
        <v>70</v>
      </c>
      <c r="K19" s="56"/>
      <c r="L19" s="54"/>
    </row>
    <row r="20" spans="1:18" x14ac:dyDescent="0.35">
      <c r="A20" s="4"/>
      <c r="D20" s="38" t="s">
        <v>9</v>
      </c>
      <c r="E20" s="36" t="s">
        <v>10</v>
      </c>
      <c r="F20" s="36" t="s">
        <v>0</v>
      </c>
      <c r="G20" s="36" t="s">
        <v>1</v>
      </c>
      <c r="H20" s="36" t="s">
        <v>2</v>
      </c>
      <c r="I20" s="37" t="s">
        <v>3</v>
      </c>
      <c r="J20" s="36" t="s">
        <v>4</v>
      </c>
      <c r="K20" s="57" t="s">
        <v>5</v>
      </c>
      <c r="L20" s="57" t="s">
        <v>36</v>
      </c>
      <c r="M20" s="55" t="s">
        <v>45</v>
      </c>
      <c r="N20" s="55" t="s">
        <v>58</v>
      </c>
      <c r="O20" s="55" t="s">
        <v>87</v>
      </c>
    </row>
    <row r="21" spans="1:18" x14ac:dyDescent="0.35">
      <c r="B21" s="54" t="s">
        <v>65</v>
      </c>
      <c r="C21" s="7"/>
      <c r="D21" s="29">
        <v>286</v>
      </c>
      <c r="E21" s="29">
        <v>282</v>
      </c>
      <c r="F21" s="29">
        <v>293</v>
      </c>
      <c r="G21" s="29">
        <v>264</v>
      </c>
      <c r="H21" s="45">
        <v>254</v>
      </c>
      <c r="I21" s="29">
        <v>256</v>
      </c>
      <c r="J21" s="39">
        <v>240</v>
      </c>
      <c r="K21" s="16">
        <v>242</v>
      </c>
      <c r="L21" s="52">
        <v>233</v>
      </c>
      <c r="M21" s="52">
        <v>228</v>
      </c>
      <c r="N21" s="52">
        <v>238</v>
      </c>
      <c r="O21" s="52">
        <v>234</v>
      </c>
      <c r="P21" s="87"/>
      <c r="Q21" s="87">
        <f>O21/N21-1</f>
        <v>-1.6806722689075682E-2</v>
      </c>
      <c r="R21" t="s">
        <v>56</v>
      </c>
    </row>
    <row r="22" spans="1:18" x14ac:dyDescent="0.35">
      <c r="B22" s="54" t="s">
        <v>64</v>
      </c>
      <c r="C22" s="7"/>
      <c r="D22" s="29">
        <v>315</v>
      </c>
      <c r="E22" s="29">
        <v>313</v>
      </c>
      <c r="F22" s="29">
        <v>317</v>
      </c>
      <c r="G22" s="29">
        <v>298</v>
      </c>
      <c r="H22" s="45">
        <v>298</v>
      </c>
      <c r="I22" s="29">
        <v>290</v>
      </c>
      <c r="J22" s="39">
        <v>282</v>
      </c>
      <c r="K22" s="52">
        <v>281</v>
      </c>
      <c r="L22" s="52">
        <v>280</v>
      </c>
      <c r="M22" s="52">
        <v>276</v>
      </c>
      <c r="N22" s="52">
        <v>278</v>
      </c>
      <c r="O22" s="52">
        <v>271</v>
      </c>
      <c r="P22" s="87"/>
      <c r="Q22" s="87">
        <f>O21/O22-1</f>
        <v>-0.13653136531365317</v>
      </c>
      <c r="R22" t="s">
        <v>57</v>
      </c>
    </row>
    <row r="23" spans="1:18" x14ac:dyDescent="0.35">
      <c r="C23" s="44"/>
      <c r="D23" s="42"/>
      <c r="E23" s="42"/>
      <c r="F23" s="42"/>
      <c r="G23" s="42"/>
      <c r="H23" s="43"/>
      <c r="I23" s="42"/>
      <c r="J23" s="25"/>
      <c r="K23" s="56"/>
      <c r="L23" s="54"/>
    </row>
    <row r="24" spans="1:18" ht="39" customHeight="1" x14ac:dyDescent="0.35">
      <c r="B24" s="114" t="s">
        <v>71</v>
      </c>
      <c r="C24" s="114"/>
      <c r="D24" s="114"/>
      <c r="E24" s="114"/>
      <c r="F24" s="114"/>
      <c r="G24" s="114"/>
      <c r="H24" s="114"/>
      <c r="I24" s="114"/>
      <c r="J24" s="114"/>
      <c r="K24" s="56"/>
      <c r="L24" s="54"/>
    </row>
    <row r="25" spans="1:18" x14ac:dyDescent="0.35">
      <c r="B25" s="41"/>
      <c r="C25" s="41"/>
      <c r="D25" s="41"/>
      <c r="E25" s="41"/>
      <c r="F25" s="41"/>
      <c r="G25" s="41"/>
      <c r="H25" s="41"/>
      <c r="I25" s="41"/>
      <c r="J25" s="41"/>
      <c r="K25" s="56"/>
    </row>
    <row r="26" spans="1:18" ht="18.5" x14ac:dyDescent="0.45">
      <c r="A26" s="4" t="s">
        <v>69</v>
      </c>
      <c r="K26" s="56"/>
    </row>
    <row r="27" spans="1:18" x14ac:dyDescent="0.35">
      <c r="A27" s="4"/>
      <c r="D27" s="38" t="s">
        <v>9</v>
      </c>
      <c r="E27" s="36" t="s">
        <v>10</v>
      </c>
      <c r="F27" s="36" t="s">
        <v>0</v>
      </c>
      <c r="G27" s="36" t="s">
        <v>1</v>
      </c>
      <c r="H27" s="36" t="s">
        <v>2</v>
      </c>
      <c r="I27" s="37" t="s">
        <v>3</v>
      </c>
      <c r="J27" s="57" t="s">
        <v>4</v>
      </c>
      <c r="K27" s="57" t="s">
        <v>5</v>
      </c>
      <c r="L27" s="57" t="s">
        <v>36</v>
      </c>
      <c r="M27" s="55" t="s">
        <v>45</v>
      </c>
      <c r="N27" s="55" t="s">
        <v>58</v>
      </c>
      <c r="O27" s="55" t="s">
        <v>87</v>
      </c>
    </row>
    <row r="28" spans="1:18" x14ac:dyDescent="0.35">
      <c r="B28" s="54" t="s">
        <v>65</v>
      </c>
      <c r="C28" s="7"/>
      <c r="D28" s="29">
        <v>361</v>
      </c>
      <c r="E28" s="29">
        <v>357</v>
      </c>
      <c r="F28" s="29">
        <v>369</v>
      </c>
      <c r="G28" s="29">
        <v>334</v>
      </c>
      <c r="H28" s="29">
        <v>324</v>
      </c>
      <c r="I28" s="40">
        <v>326</v>
      </c>
      <c r="J28" s="65">
        <v>312</v>
      </c>
      <c r="K28" s="52">
        <v>315</v>
      </c>
      <c r="L28" s="52">
        <v>302</v>
      </c>
      <c r="M28" s="52">
        <v>296</v>
      </c>
      <c r="N28" s="52">
        <v>307</v>
      </c>
      <c r="O28" s="52">
        <v>305</v>
      </c>
      <c r="P28" s="87"/>
      <c r="Q28" s="87">
        <f>O28/N28-1</f>
        <v>-6.514657980456029E-3</v>
      </c>
      <c r="R28" t="s">
        <v>56</v>
      </c>
    </row>
    <row r="29" spans="1:18" x14ac:dyDescent="0.35">
      <c r="B29" s="54" t="s">
        <v>64</v>
      </c>
      <c r="C29" s="7"/>
      <c r="D29" s="29">
        <v>397</v>
      </c>
      <c r="E29" s="29">
        <v>394</v>
      </c>
      <c r="F29" s="29">
        <v>398</v>
      </c>
      <c r="G29" s="29">
        <v>376</v>
      </c>
      <c r="H29" s="40">
        <v>366</v>
      </c>
      <c r="I29" s="29">
        <v>366</v>
      </c>
      <c r="J29" s="65">
        <v>361</v>
      </c>
      <c r="K29" s="52">
        <v>359</v>
      </c>
      <c r="L29" s="52">
        <v>357</v>
      </c>
      <c r="M29" s="52">
        <v>353</v>
      </c>
      <c r="N29" s="52">
        <v>356</v>
      </c>
      <c r="O29" s="52">
        <v>349</v>
      </c>
      <c r="P29" s="87"/>
      <c r="Q29" s="87">
        <f>O28/O29-1</f>
        <v>-0.12607449856733521</v>
      </c>
      <c r="R29" t="s">
        <v>57</v>
      </c>
    </row>
    <row r="30" spans="1:18" x14ac:dyDescent="0.35">
      <c r="K30" s="56"/>
    </row>
    <row r="31" spans="1:18" ht="36.75" customHeight="1" x14ac:dyDescent="0.35">
      <c r="B31" s="114" t="s">
        <v>63</v>
      </c>
      <c r="C31" s="114"/>
      <c r="D31" s="114"/>
      <c r="E31" s="114"/>
      <c r="F31" s="114"/>
      <c r="G31" s="114"/>
      <c r="H31" s="114"/>
      <c r="I31" s="114"/>
      <c r="J31" s="114"/>
      <c r="K31" s="56"/>
    </row>
    <row r="32" spans="1:18" x14ac:dyDescent="0.35">
      <c r="K32" s="56"/>
    </row>
    <row r="33" spans="1:15" ht="17.5" x14ac:dyDescent="0.35">
      <c r="A33" s="4" t="s">
        <v>48</v>
      </c>
      <c r="K33" s="56"/>
    </row>
    <row r="34" spans="1:15" x14ac:dyDescent="0.35">
      <c r="A34" s="4"/>
      <c r="D34" s="38" t="s">
        <v>9</v>
      </c>
      <c r="E34" s="36" t="s">
        <v>10</v>
      </c>
      <c r="F34" s="36" t="s">
        <v>0</v>
      </c>
      <c r="G34" s="36" t="s">
        <v>1</v>
      </c>
      <c r="H34" s="36" t="s">
        <v>2</v>
      </c>
      <c r="I34" s="37" t="s">
        <v>3</v>
      </c>
      <c r="J34" s="36" t="s">
        <v>4</v>
      </c>
      <c r="K34" s="57" t="s">
        <v>5</v>
      </c>
      <c r="L34" s="57" t="s">
        <v>36</v>
      </c>
      <c r="M34" s="57" t="s">
        <v>45</v>
      </c>
      <c r="N34" s="89" t="s">
        <v>58</v>
      </c>
      <c r="O34" s="55" t="s">
        <v>87</v>
      </c>
    </row>
    <row r="35" spans="1:15" x14ac:dyDescent="0.35">
      <c r="B35" t="s">
        <v>28</v>
      </c>
      <c r="C35" s="7"/>
      <c r="D35" s="35">
        <v>4.2999999999999997E-2</v>
      </c>
      <c r="E35" s="35">
        <v>4.4999999999999998E-2</v>
      </c>
      <c r="F35" s="35">
        <v>4.4999999999999998E-2</v>
      </c>
      <c r="G35" s="35">
        <v>0.03</v>
      </c>
      <c r="H35" s="35">
        <v>0.03</v>
      </c>
      <c r="I35" s="35" t="s">
        <v>27</v>
      </c>
      <c r="J35" s="34" t="s">
        <v>27</v>
      </c>
      <c r="K35" s="52" t="s">
        <v>27</v>
      </c>
      <c r="L35" s="52" t="s">
        <v>27</v>
      </c>
      <c r="M35" s="52" t="s">
        <v>27</v>
      </c>
      <c r="N35" s="52" t="s">
        <v>27</v>
      </c>
      <c r="O35" s="52" t="s">
        <v>27</v>
      </c>
    </row>
    <row r="36" spans="1:15" ht="17.5" x14ac:dyDescent="0.45">
      <c r="B36" t="s">
        <v>72</v>
      </c>
      <c r="C36" s="7"/>
      <c r="D36" s="35">
        <v>5.6000000000000001E-2</v>
      </c>
      <c r="E36" s="35">
        <v>5.8000000000000003E-2</v>
      </c>
      <c r="F36" s="35">
        <v>5.8999999999999997E-2</v>
      </c>
      <c r="G36" s="35">
        <v>4.2999999999999997E-2</v>
      </c>
      <c r="H36" s="35">
        <v>4.2999999999999997E-2</v>
      </c>
      <c r="I36" s="35" t="s">
        <v>27</v>
      </c>
      <c r="J36" s="34" t="s">
        <v>27</v>
      </c>
      <c r="K36" s="52" t="s">
        <v>27</v>
      </c>
      <c r="L36" s="52" t="s">
        <v>27</v>
      </c>
      <c r="M36" s="52" t="s">
        <v>27</v>
      </c>
      <c r="N36" s="52" t="s">
        <v>27</v>
      </c>
      <c r="O36" s="52" t="s">
        <v>27</v>
      </c>
    </row>
    <row r="37" spans="1:15" ht="17.5" x14ac:dyDescent="0.45">
      <c r="B37" t="s">
        <v>68</v>
      </c>
      <c r="C37" s="7"/>
      <c r="D37" s="34" t="s">
        <v>27</v>
      </c>
      <c r="E37" s="34" t="s">
        <v>27</v>
      </c>
      <c r="F37" s="34" t="s">
        <v>27</v>
      </c>
      <c r="G37" s="34" t="s">
        <v>27</v>
      </c>
      <c r="H37" s="34" t="s">
        <v>26</v>
      </c>
      <c r="I37" s="34">
        <v>7.2999999999999995E-2</v>
      </c>
      <c r="J37" s="34">
        <v>0.73</v>
      </c>
      <c r="K37" s="52">
        <v>7.8E-2</v>
      </c>
      <c r="L37" s="52">
        <v>6.2E-2</v>
      </c>
      <c r="M37" s="52">
        <v>6.6000000000000003E-2</v>
      </c>
      <c r="N37" s="112">
        <v>6.8000000000000005E-2</v>
      </c>
      <c r="O37" s="112">
        <v>5.8000000000000003E-2</v>
      </c>
    </row>
    <row r="38" spans="1:15" ht="17.5" x14ac:dyDescent="0.35">
      <c r="B38" t="s">
        <v>67</v>
      </c>
      <c r="C38" s="7"/>
      <c r="D38" s="33">
        <v>0.121</v>
      </c>
      <c r="E38" s="33">
        <v>0.112</v>
      </c>
      <c r="F38" s="33">
        <v>0.114</v>
      </c>
      <c r="G38" s="33">
        <v>0.111</v>
      </c>
      <c r="H38" s="33">
        <v>0.111</v>
      </c>
      <c r="I38" s="33">
        <v>0.109</v>
      </c>
      <c r="J38" s="33">
        <v>0.10199999999999999</v>
      </c>
      <c r="K38" s="58">
        <v>9.5000000000000001E-2</v>
      </c>
      <c r="L38" s="77">
        <v>8.6978807149943882E-2</v>
      </c>
      <c r="M38" s="77">
        <v>8.2404889122034711E-2</v>
      </c>
      <c r="N38" s="77">
        <v>7.5094290677747255E-2</v>
      </c>
      <c r="O38" s="77">
        <v>6.7649865453350319E-2</v>
      </c>
    </row>
    <row r="40" spans="1:15" x14ac:dyDescent="0.35">
      <c r="B40" s="114" t="s">
        <v>88</v>
      </c>
      <c r="C40" s="114"/>
      <c r="D40" s="114"/>
      <c r="E40" s="114"/>
      <c r="F40" s="114"/>
      <c r="G40" s="114"/>
      <c r="H40" s="114"/>
      <c r="I40" s="114"/>
      <c r="J40" s="114"/>
    </row>
    <row r="41" spans="1:15" ht="38.25" customHeight="1" x14ac:dyDescent="0.35">
      <c r="B41" s="114" t="s">
        <v>66</v>
      </c>
      <c r="C41" s="114"/>
      <c r="D41" s="114"/>
      <c r="E41" s="114"/>
      <c r="F41" s="114"/>
      <c r="G41" s="114"/>
      <c r="H41" s="114"/>
      <c r="I41" s="114"/>
      <c r="J41" s="114"/>
    </row>
  </sheetData>
  <mergeCells count="7">
    <mergeCell ref="B41:J41"/>
    <mergeCell ref="B8:J8"/>
    <mergeCell ref="B9:J9"/>
    <mergeCell ref="B17:J17"/>
    <mergeCell ref="B24:J24"/>
    <mergeCell ref="B31:J31"/>
    <mergeCell ref="B40:J40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8"/>
  <sheetViews>
    <sheetView zoomScale="80" zoomScaleNormal="80" workbookViewId="0"/>
  </sheetViews>
  <sheetFormatPr defaultColWidth="11" defaultRowHeight="15.5" x14ac:dyDescent="0.35"/>
  <cols>
    <col min="2" max="2" width="32" customWidth="1"/>
    <col min="10" max="10" width="10" style="2" customWidth="1"/>
    <col min="11" max="11" width="9.58203125" style="3" customWidth="1"/>
    <col min="12" max="13" width="10.08203125" customWidth="1"/>
    <col min="14" max="16" width="10" customWidth="1"/>
  </cols>
  <sheetData>
    <row r="1" spans="1:19" ht="21" x14ac:dyDescent="0.5">
      <c r="A1" s="1" t="s">
        <v>91</v>
      </c>
    </row>
    <row r="2" spans="1:19" ht="21" x14ac:dyDescent="0.5">
      <c r="A2" s="1"/>
    </row>
    <row r="3" spans="1:19" x14ac:dyDescent="0.35">
      <c r="A3" s="4" t="s">
        <v>74</v>
      </c>
    </row>
    <row r="4" spans="1:19" x14ac:dyDescent="0.35">
      <c r="F4" s="5" t="s">
        <v>0</v>
      </c>
      <c r="G4" s="5" t="s">
        <v>1</v>
      </c>
      <c r="H4" s="5" t="s">
        <v>2</v>
      </c>
      <c r="I4" s="5" t="s">
        <v>3</v>
      </c>
      <c r="J4" s="6" t="s">
        <v>4</v>
      </c>
      <c r="K4" s="90" t="s">
        <v>5</v>
      </c>
      <c r="L4" s="90" t="s">
        <v>36</v>
      </c>
      <c r="M4" s="90" t="s">
        <v>45</v>
      </c>
      <c r="N4" s="90" t="s">
        <v>58</v>
      </c>
      <c r="O4" s="90" t="s">
        <v>87</v>
      </c>
    </row>
    <row r="5" spans="1:19" x14ac:dyDescent="0.35">
      <c r="B5" t="s">
        <v>6</v>
      </c>
      <c r="C5" s="7"/>
      <c r="D5" s="8"/>
      <c r="E5" s="9"/>
      <c r="F5" s="10">
        <v>62</v>
      </c>
      <c r="G5" s="10">
        <v>62</v>
      </c>
      <c r="H5" s="10">
        <v>75.2</v>
      </c>
      <c r="I5" s="10">
        <v>74.599999999999994</v>
      </c>
      <c r="J5" s="11">
        <v>83.2</v>
      </c>
      <c r="K5" s="91">
        <v>73.400000000000006</v>
      </c>
      <c r="L5" s="91">
        <v>84.9</v>
      </c>
      <c r="M5" s="91">
        <v>88.5</v>
      </c>
      <c r="N5" s="91">
        <v>98</v>
      </c>
      <c r="O5" s="91">
        <v>102.8</v>
      </c>
    </row>
    <row r="7" spans="1:19" ht="45.75" customHeight="1" x14ac:dyDescent="0.35">
      <c r="B7" s="114" t="s">
        <v>73</v>
      </c>
      <c r="C7" s="115"/>
      <c r="D7" s="115"/>
      <c r="E7" s="115"/>
      <c r="F7" s="115"/>
      <c r="G7" s="115"/>
      <c r="H7" s="115"/>
      <c r="I7" s="115"/>
      <c r="N7" s="86"/>
      <c r="O7" s="86"/>
      <c r="P7" s="86"/>
      <c r="Q7" s="86"/>
      <c r="R7" s="86"/>
      <c r="S7" s="86"/>
    </row>
    <row r="9" spans="1:19" x14ac:dyDescent="0.35">
      <c r="A9" s="4" t="s">
        <v>7</v>
      </c>
      <c r="B9" s="2"/>
      <c r="C9" s="12"/>
      <c r="D9" s="12"/>
      <c r="E9" s="12"/>
      <c r="F9" s="12"/>
      <c r="G9" s="12"/>
      <c r="H9" s="12"/>
      <c r="I9" s="12"/>
      <c r="J9" s="12"/>
      <c r="L9" s="2"/>
    </row>
    <row r="10" spans="1:19" x14ac:dyDescent="0.35">
      <c r="A10" s="2"/>
      <c r="B10" s="2"/>
      <c r="C10" s="13" t="s">
        <v>8</v>
      </c>
      <c r="D10" s="13" t="s">
        <v>9</v>
      </c>
      <c r="E10" s="13" t="s">
        <v>10</v>
      </c>
      <c r="F10" s="13" t="s">
        <v>0</v>
      </c>
      <c r="G10" s="13" t="s">
        <v>1</v>
      </c>
      <c r="H10" s="13" t="s">
        <v>2</v>
      </c>
      <c r="I10" s="13" t="s">
        <v>3</v>
      </c>
      <c r="J10" s="6" t="s">
        <v>4</v>
      </c>
      <c r="K10" s="92" t="s">
        <v>5</v>
      </c>
      <c r="L10" s="92" t="s">
        <v>36</v>
      </c>
      <c r="M10" s="92" t="s">
        <v>45</v>
      </c>
      <c r="N10" s="92" t="s">
        <v>58</v>
      </c>
      <c r="O10" s="92" t="s">
        <v>87</v>
      </c>
    </row>
    <row r="11" spans="1:19" x14ac:dyDescent="0.35">
      <c r="A11" s="2"/>
      <c r="B11" s="2" t="s">
        <v>11</v>
      </c>
      <c r="C11" s="15">
        <v>0.7</v>
      </c>
      <c r="D11" s="15">
        <v>0.7</v>
      </c>
      <c r="E11" s="15">
        <v>0.1</v>
      </c>
      <c r="F11" s="15">
        <v>0.3</v>
      </c>
      <c r="G11" s="15">
        <v>0.4</v>
      </c>
      <c r="H11" s="11">
        <v>0.3</v>
      </c>
      <c r="I11" s="16">
        <v>0.3</v>
      </c>
      <c r="J11" s="15">
        <v>0.3</v>
      </c>
      <c r="K11" s="91">
        <v>0.4</v>
      </c>
      <c r="L11" s="91">
        <v>0.3</v>
      </c>
      <c r="M11" s="91">
        <v>0.2</v>
      </c>
      <c r="N11" s="91">
        <v>0.2</v>
      </c>
      <c r="O11" s="91">
        <v>0.2</v>
      </c>
    </row>
    <row r="12" spans="1:19" x14ac:dyDescent="0.35">
      <c r="A12" s="2"/>
      <c r="B12" s="2" t="s">
        <v>12</v>
      </c>
      <c r="C12" s="17">
        <v>1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8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7">
        <v>1</v>
      </c>
    </row>
    <row r="13" spans="1:19" x14ac:dyDescent="0.35">
      <c r="A13" s="2"/>
      <c r="B13" s="2"/>
      <c r="C13" s="12"/>
      <c r="D13" s="12"/>
      <c r="E13" s="12"/>
      <c r="F13" s="12"/>
      <c r="G13" s="12"/>
      <c r="H13" s="12"/>
      <c r="I13" s="20"/>
      <c r="J13" s="12"/>
      <c r="L13" s="2"/>
    </row>
    <row r="14" spans="1:19" x14ac:dyDescent="0.35">
      <c r="A14" s="2"/>
      <c r="B14" s="2" t="s">
        <v>13</v>
      </c>
      <c r="C14" s="12"/>
      <c r="D14" s="12"/>
      <c r="E14" s="12"/>
      <c r="F14" s="12"/>
      <c r="G14" s="12"/>
      <c r="H14" s="12"/>
      <c r="I14" s="20"/>
      <c r="J14" s="12"/>
      <c r="L14" s="2"/>
    </row>
    <row r="15" spans="1:19" x14ac:dyDescent="0.35">
      <c r="A15" s="2"/>
      <c r="B15" s="2"/>
      <c r="C15" s="12"/>
      <c r="D15" s="12"/>
      <c r="E15" s="12"/>
      <c r="F15" s="12"/>
      <c r="G15" s="12"/>
      <c r="H15" s="12"/>
      <c r="I15" s="20"/>
      <c r="J15" s="12"/>
      <c r="L15" s="2"/>
    </row>
    <row r="16" spans="1:19" ht="17.5" x14ac:dyDescent="0.45">
      <c r="A16" s="4" t="s">
        <v>76</v>
      </c>
      <c r="B16" s="2"/>
      <c r="C16" s="12"/>
      <c r="D16" s="12"/>
      <c r="E16" s="12"/>
      <c r="F16" s="12"/>
      <c r="G16" s="12"/>
      <c r="H16" s="12"/>
      <c r="I16" s="20"/>
      <c r="J16" s="12"/>
      <c r="L16" s="2"/>
    </row>
    <row r="17" spans="1:19" x14ac:dyDescent="0.35">
      <c r="A17" s="2"/>
      <c r="B17" s="2"/>
      <c r="C17" s="13" t="s">
        <v>8</v>
      </c>
      <c r="D17" s="13" t="s">
        <v>9</v>
      </c>
      <c r="E17" s="13" t="s">
        <v>10</v>
      </c>
      <c r="F17" s="13" t="s">
        <v>0</v>
      </c>
      <c r="G17" s="13" t="s">
        <v>1</v>
      </c>
      <c r="H17" s="13" t="s">
        <v>2</v>
      </c>
      <c r="I17" s="13" t="s">
        <v>3</v>
      </c>
      <c r="J17" s="6" t="s">
        <v>4</v>
      </c>
      <c r="K17" s="92" t="s">
        <v>5</v>
      </c>
      <c r="L17" s="92" t="s">
        <v>36</v>
      </c>
      <c r="M17" s="92" t="s">
        <v>45</v>
      </c>
      <c r="N17" s="92" t="s">
        <v>58</v>
      </c>
      <c r="O17" s="92" t="s">
        <v>87</v>
      </c>
    </row>
    <row r="18" spans="1:19" x14ac:dyDescent="0.35">
      <c r="A18" s="2"/>
      <c r="B18" s="2" t="s">
        <v>11</v>
      </c>
      <c r="C18" s="15">
        <v>0.5</v>
      </c>
      <c r="D18" s="15">
        <v>0.7</v>
      </c>
      <c r="E18" s="15">
        <v>0.4</v>
      </c>
      <c r="F18" s="15">
        <v>0.4</v>
      </c>
      <c r="G18" s="15">
        <v>0.5</v>
      </c>
      <c r="H18" s="11">
        <v>0.3</v>
      </c>
      <c r="I18" s="16">
        <v>0.3</v>
      </c>
      <c r="J18" s="15">
        <v>0.4</v>
      </c>
      <c r="K18" s="91">
        <v>0.3</v>
      </c>
      <c r="L18" s="91">
        <v>0.2</v>
      </c>
      <c r="M18" s="91">
        <v>0.2</v>
      </c>
      <c r="N18" s="91">
        <v>0.2</v>
      </c>
      <c r="O18" s="91">
        <v>0.2</v>
      </c>
    </row>
    <row r="19" spans="1:19" x14ac:dyDescent="0.35">
      <c r="A19" s="2"/>
      <c r="B19" s="2" t="s">
        <v>12</v>
      </c>
      <c r="C19" s="19">
        <v>0.8</v>
      </c>
      <c r="D19" s="19">
        <v>0.8</v>
      </c>
      <c r="E19" s="19">
        <v>0.8</v>
      </c>
      <c r="F19" s="19">
        <v>0.8</v>
      </c>
      <c r="G19" s="19">
        <v>0.8</v>
      </c>
      <c r="H19" s="17">
        <v>0.8</v>
      </c>
      <c r="I19" s="21">
        <v>0.8</v>
      </c>
      <c r="J19" s="19">
        <v>0.8</v>
      </c>
      <c r="K19" s="17">
        <v>0.8</v>
      </c>
      <c r="L19" s="17">
        <v>0.8</v>
      </c>
      <c r="M19" s="17">
        <v>0.8</v>
      </c>
      <c r="N19" s="17">
        <v>0.8</v>
      </c>
      <c r="O19" s="17">
        <v>0.8</v>
      </c>
    </row>
    <row r="20" spans="1:19" x14ac:dyDescent="0.35">
      <c r="A20" s="2"/>
      <c r="B20" s="2"/>
      <c r="C20" s="12"/>
      <c r="D20" s="12"/>
      <c r="E20" s="12"/>
      <c r="F20" s="12"/>
      <c r="G20" s="12"/>
      <c r="H20" s="12"/>
      <c r="I20" s="20"/>
      <c r="J20" s="12"/>
      <c r="L20" s="2"/>
    </row>
    <row r="21" spans="1:19" x14ac:dyDescent="0.35">
      <c r="A21" s="2"/>
      <c r="B21" s="2" t="s">
        <v>13</v>
      </c>
      <c r="C21" s="12"/>
      <c r="D21" s="12"/>
      <c r="E21" s="12"/>
      <c r="F21" s="12"/>
      <c r="G21" s="12"/>
      <c r="H21" s="12"/>
      <c r="I21" s="20"/>
      <c r="J21" s="12"/>
      <c r="L21" s="2"/>
    </row>
    <row r="22" spans="1:19" x14ac:dyDescent="0.35">
      <c r="A22" s="2"/>
      <c r="B22" s="2"/>
      <c r="C22" s="12"/>
      <c r="D22" s="12"/>
      <c r="E22" s="12"/>
      <c r="F22" s="12"/>
      <c r="G22" s="12"/>
      <c r="H22" s="12"/>
      <c r="I22" s="20"/>
      <c r="J22" s="12"/>
      <c r="L22" s="2"/>
    </row>
    <row r="23" spans="1:19" ht="17.5" x14ac:dyDescent="0.45">
      <c r="A23" s="4" t="s">
        <v>77</v>
      </c>
      <c r="B23" s="2"/>
      <c r="C23" s="12"/>
      <c r="D23" s="12"/>
      <c r="E23" s="12"/>
      <c r="F23" s="12"/>
      <c r="G23" s="12"/>
      <c r="H23" s="12"/>
      <c r="I23" s="20"/>
      <c r="J23" s="12"/>
      <c r="L23" s="2"/>
    </row>
    <row r="24" spans="1:19" x14ac:dyDescent="0.35">
      <c r="A24" s="2"/>
      <c r="B24" s="2"/>
      <c r="C24" s="13" t="s">
        <v>8</v>
      </c>
      <c r="D24" s="13" t="s">
        <v>9</v>
      </c>
      <c r="E24" s="13" t="s">
        <v>10</v>
      </c>
      <c r="F24" s="13" t="s">
        <v>0</v>
      </c>
      <c r="G24" s="13" t="s">
        <v>1</v>
      </c>
      <c r="H24" s="13" t="s">
        <v>2</v>
      </c>
      <c r="I24" s="13" t="s">
        <v>3</v>
      </c>
      <c r="J24" s="6" t="s">
        <v>4</v>
      </c>
      <c r="K24" s="13" t="s">
        <v>5</v>
      </c>
      <c r="L24" s="13" t="s">
        <v>36</v>
      </c>
      <c r="M24" s="13" t="s">
        <v>45</v>
      </c>
      <c r="N24" s="13" t="s">
        <v>58</v>
      </c>
      <c r="O24" s="13" t="s">
        <v>87</v>
      </c>
    </row>
    <row r="25" spans="1:19" x14ac:dyDescent="0.35">
      <c r="A25" s="2"/>
      <c r="B25" s="2" t="s">
        <v>14</v>
      </c>
      <c r="C25" s="11">
        <v>0.9</v>
      </c>
      <c r="D25" s="11">
        <v>0.9</v>
      </c>
      <c r="E25" s="11">
        <v>0</v>
      </c>
      <c r="F25" s="11">
        <v>0.9</v>
      </c>
      <c r="G25" s="11">
        <v>0.9</v>
      </c>
      <c r="H25" s="11">
        <v>0.8</v>
      </c>
      <c r="I25" s="16">
        <v>0.8</v>
      </c>
      <c r="J25" s="15">
        <v>0.7</v>
      </c>
      <c r="K25" s="16">
        <v>0.7</v>
      </c>
      <c r="L25" s="16">
        <v>0.7</v>
      </c>
      <c r="M25" s="16">
        <v>0.7</v>
      </c>
      <c r="N25" s="16">
        <v>0.5</v>
      </c>
      <c r="O25" s="16">
        <v>0.5</v>
      </c>
    </row>
    <row r="26" spans="1:19" x14ac:dyDescent="0.35">
      <c r="A26" s="2"/>
      <c r="B26" s="2" t="s">
        <v>15</v>
      </c>
      <c r="C26" s="17">
        <v>1.2</v>
      </c>
      <c r="D26" s="17">
        <v>1.2</v>
      </c>
      <c r="E26" s="17">
        <v>1.2</v>
      </c>
      <c r="F26" s="17">
        <v>1.2</v>
      </c>
      <c r="G26" s="17">
        <v>1.2</v>
      </c>
      <c r="H26" s="17">
        <v>1.2</v>
      </c>
      <c r="I26" s="21">
        <v>1.2</v>
      </c>
      <c r="J26" s="22">
        <v>1.2</v>
      </c>
      <c r="K26" s="21">
        <v>1.2</v>
      </c>
      <c r="L26" s="21">
        <v>1.2</v>
      </c>
      <c r="M26" s="21">
        <v>1.2</v>
      </c>
      <c r="N26" s="21">
        <v>1.2</v>
      </c>
      <c r="O26" s="21">
        <v>1.2</v>
      </c>
    </row>
    <row r="27" spans="1:19" ht="17.5" x14ac:dyDescent="0.45">
      <c r="A27" s="2"/>
      <c r="B27" s="2" t="s">
        <v>75</v>
      </c>
      <c r="C27" s="11">
        <v>0.9</v>
      </c>
      <c r="D27" s="11">
        <v>0.9</v>
      </c>
      <c r="E27" s="11">
        <v>0</v>
      </c>
      <c r="F27" s="11">
        <v>0.9</v>
      </c>
      <c r="G27" s="11">
        <v>0.9</v>
      </c>
      <c r="H27" s="11">
        <v>0.9</v>
      </c>
      <c r="I27" s="16">
        <v>0.8</v>
      </c>
      <c r="J27" s="15">
        <v>0.9</v>
      </c>
      <c r="K27" s="16">
        <v>0.9</v>
      </c>
      <c r="L27" s="16">
        <v>0.9</v>
      </c>
      <c r="M27" s="16">
        <v>0.8</v>
      </c>
      <c r="N27" s="16">
        <v>0.9</v>
      </c>
      <c r="O27" s="16">
        <v>0.8</v>
      </c>
    </row>
    <row r="28" spans="1:19" x14ac:dyDescent="0.35">
      <c r="A28" s="2"/>
      <c r="B28" s="2" t="s">
        <v>16</v>
      </c>
      <c r="C28" s="17">
        <v>2</v>
      </c>
      <c r="D28" s="17">
        <v>2</v>
      </c>
      <c r="E28" s="17">
        <v>2</v>
      </c>
      <c r="F28" s="17">
        <v>2</v>
      </c>
      <c r="G28" s="17">
        <v>2</v>
      </c>
      <c r="H28" s="17">
        <v>2</v>
      </c>
      <c r="I28" s="18">
        <v>2</v>
      </c>
      <c r="J28" s="73">
        <v>2</v>
      </c>
      <c r="K28" s="18">
        <v>2</v>
      </c>
      <c r="L28" s="18">
        <v>2</v>
      </c>
      <c r="M28" s="18">
        <v>2</v>
      </c>
      <c r="N28" s="18">
        <v>2</v>
      </c>
      <c r="O28" s="18">
        <v>2</v>
      </c>
    </row>
    <row r="29" spans="1:19" x14ac:dyDescent="0.35">
      <c r="A29" s="2"/>
      <c r="B29" s="2"/>
      <c r="C29" s="2"/>
      <c r="D29" s="2"/>
      <c r="E29" s="2"/>
      <c r="F29" s="2"/>
      <c r="G29" s="2"/>
      <c r="H29" s="2"/>
      <c r="I29" s="2"/>
      <c r="L29" s="2"/>
      <c r="M29" s="2"/>
      <c r="N29" s="2"/>
      <c r="O29" s="2"/>
      <c r="P29" s="2"/>
    </row>
    <row r="30" spans="1:19" x14ac:dyDescent="0.35">
      <c r="A30" s="2"/>
      <c r="B30" s="2" t="s">
        <v>13</v>
      </c>
      <c r="C30" s="2"/>
      <c r="D30" s="2"/>
      <c r="E30" s="2"/>
      <c r="F30" s="2"/>
      <c r="G30" s="2"/>
      <c r="H30" s="2"/>
      <c r="I30" s="2"/>
      <c r="L30" s="2"/>
      <c r="M30" s="2"/>
      <c r="N30" s="2"/>
      <c r="O30" s="2"/>
      <c r="P30" s="2"/>
    </row>
    <row r="31" spans="1:19" x14ac:dyDescent="0.35">
      <c r="A31" s="2"/>
      <c r="B31" s="2"/>
      <c r="C31" s="2"/>
      <c r="D31" s="2"/>
      <c r="E31" s="2"/>
      <c r="F31" s="2"/>
      <c r="G31" s="2"/>
      <c r="H31" s="2"/>
      <c r="I31" s="2"/>
      <c r="L31" s="2"/>
      <c r="M31" s="2"/>
      <c r="N31" s="2"/>
      <c r="O31" s="2"/>
      <c r="P31" s="2"/>
    </row>
    <row r="32" spans="1:19" ht="17.149999999999999" customHeight="1" x14ac:dyDescent="0.45">
      <c r="A32" s="4" t="s">
        <v>80</v>
      </c>
      <c r="B32" s="2"/>
      <c r="C32" s="2"/>
      <c r="D32" s="2"/>
      <c r="E32" s="2"/>
      <c r="F32" s="2"/>
      <c r="G32" s="2"/>
      <c r="H32" s="2"/>
      <c r="I32" s="2"/>
      <c r="J32" s="23"/>
      <c r="K32" s="24"/>
      <c r="L32" s="23"/>
      <c r="M32" s="2"/>
      <c r="N32" s="116"/>
      <c r="O32" s="116"/>
      <c r="P32" s="116"/>
      <c r="Q32" s="117"/>
      <c r="R32" s="117"/>
      <c r="S32" s="117"/>
    </row>
    <row r="33" spans="1:19" x14ac:dyDescent="0.35">
      <c r="C33" s="25"/>
      <c r="D33" s="25"/>
      <c r="E33" s="25"/>
      <c r="F33" s="26"/>
      <c r="G33" s="26"/>
      <c r="J33" s="74" t="s">
        <v>4</v>
      </c>
      <c r="K33" s="93" t="s">
        <v>5</v>
      </c>
      <c r="L33" s="94" t="s">
        <v>36</v>
      </c>
      <c r="M33" s="94" t="s">
        <v>45</v>
      </c>
      <c r="N33" s="94" t="s">
        <v>58</v>
      </c>
      <c r="O33" s="94" t="s">
        <v>87</v>
      </c>
    </row>
    <row r="34" spans="1:19" x14ac:dyDescent="0.35">
      <c r="B34" t="s">
        <v>18</v>
      </c>
      <c r="C34" s="7"/>
      <c r="D34" s="8"/>
      <c r="E34" s="8"/>
      <c r="F34" s="8"/>
      <c r="G34" s="8"/>
      <c r="H34" s="8"/>
      <c r="I34" s="9"/>
      <c r="J34" s="30">
        <v>1.1000000000000001</v>
      </c>
      <c r="K34" s="91">
        <v>1.1000000000000001</v>
      </c>
      <c r="L34" s="95">
        <v>1.1000000000000001</v>
      </c>
      <c r="M34" s="95">
        <v>1.2</v>
      </c>
      <c r="N34" s="95">
        <v>1.2</v>
      </c>
      <c r="O34" s="95">
        <v>1.1000000000000001</v>
      </c>
    </row>
    <row r="35" spans="1:19" ht="17.5" x14ac:dyDescent="0.35">
      <c r="B35" t="s">
        <v>19</v>
      </c>
      <c r="C35" s="7"/>
      <c r="D35" s="8"/>
      <c r="E35" s="8"/>
      <c r="F35" s="8"/>
      <c r="G35" s="8"/>
      <c r="H35" s="8"/>
      <c r="I35" s="9"/>
      <c r="J35" s="30">
        <v>0.4</v>
      </c>
      <c r="K35" s="91">
        <v>0.5</v>
      </c>
      <c r="L35" s="95">
        <v>0.5</v>
      </c>
      <c r="M35" s="95">
        <v>0.5</v>
      </c>
      <c r="N35" s="95" t="s">
        <v>79</v>
      </c>
      <c r="O35" s="95">
        <v>0.4</v>
      </c>
    </row>
    <row r="36" spans="1:19" x14ac:dyDescent="0.35">
      <c r="B36" t="s">
        <v>20</v>
      </c>
      <c r="C36" s="7"/>
      <c r="D36" s="8"/>
      <c r="E36" s="8"/>
      <c r="F36" s="8"/>
      <c r="G36" s="8"/>
      <c r="H36" s="8"/>
      <c r="I36" s="9"/>
      <c r="J36" s="30">
        <v>0.95</v>
      </c>
      <c r="K36" s="91">
        <v>0.8</v>
      </c>
      <c r="L36" s="95">
        <v>1</v>
      </c>
      <c r="M36" s="95">
        <v>0.8</v>
      </c>
      <c r="N36" s="95">
        <v>0.8</v>
      </c>
      <c r="O36" s="95">
        <v>0.8</v>
      </c>
      <c r="P36" s="2"/>
    </row>
    <row r="37" spans="1:19" x14ac:dyDescent="0.35">
      <c r="B37" t="s">
        <v>21</v>
      </c>
      <c r="C37" s="7"/>
      <c r="D37" s="8"/>
      <c r="E37" s="8"/>
      <c r="F37" s="8"/>
      <c r="G37" s="8"/>
      <c r="H37" s="8"/>
      <c r="I37" s="9"/>
      <c r="J37" s="30">
        <v>0.3</v>
      </c>
      <c r="K37" s="91">
        <v>0.3</v>
      </c>
      <c r="L37" s="95">
        <v>0.3</v>
      </c>
      <c r="M37" s="95">
        <v>0.3</v>
      </c>
      <c r="N37" s="95">
        <v>0.3</v>
      </c>
      <c r="O37" s="95">
        <v>0.3</v>
      </c>
      <c r="P37" s="75"/>
      <c r="S37" s="76"/>
    </row>
    <row r="38" spans="1:19" x14ac:dyDescent="0.35">
      <c r="B38" t="s">
        <v>22</v>
      </c>
      <c r="C38" s="7"/>
      <c r="D38" s="8"/>
      <c r="E38" s="8"/>
      <c r="F38" s="8"/>
      <c r="G38" s="8"/>
      <c r="H38" s="8"/>
      <c r="I38" s="9"/>
      <c r="J38" s="31">
        <v>1.5</v>
      </c>
      <c r="K38" s="31">
        <v>1.5</v>
      </c>
      <c r="L38" s="31">
        <v>1.5</v>
      </c>
      <c r="M38" s="31">
        <v>1.5</v>
      </c>
      <c r="N38" s="31">
        <v>1.5</v>
      </c>
      <c r="O38" s="31">
        <v>1.5</v>
      </c>
    </row>
    <row r="39" spans="1:19" x14ac:dyDescent="0.35">
      <c r="B39" t="s">
        <v>44</v>
      </c>
      <c r="C39" s="7"/>
      <c r="D39" s="8"/>
      <c r="E39" s="8"/>
      <c r="F39" s="8"/>
      <c r="G39" s="8"/>
      <c r="H39" s="8"/>
      <c r="I39" s="9"/>
      <c r="J39" s="31">
        <v>1.2</v>
      </c>
      <c r="K39" s="31">
        <v>1.2</v>
      </c>
      <c r="L39" s="31">
        <v>1.2</v>
      </c>
      <c r="M39" s="31">
        <v>1.2</v>
      </c>
      <c r="N39" s="31">
        <v>1.2</v>
      </c>
      <c r="O39" s="31">
        <v>1.2</v>
      </c>
    </row>
    <row r="40" spans="1:19" x14ac:dyDescent="0.35">
      <c r="C40" s="25"/>
      <c r="D40" s="25"/>
      <c r="E40" s="25"/>
      <c r="F40" s="25"/>
      <c r="G40" s="25"/>
      <c r="H40" s="25"/>
      <c r="I40" s="25"/>
      <c r="J40" s="96"/>
      <c r="K40" s="96"/>
      <c r="L40" s="96"/>
      <c r="M40" s="96"/>
      <c r="N40" s="96"/>
    </row>
    <row r="41" spans="1:19" x14ac:dyDescent="0.35">
      <c r="B41" s="2" t="s">
        <v>17</v>
      </c>
      <c r="C41" s="25"/>
      <c r="D41" s="25"/>
      <c r="E41" s="25"/>
      <c r="F41" s="25"/>
      <c r="G41" s="25"/>
      <c r="H41" s="25"/>
      <c r="I41" s="25"/>
      <c r="J41" s="96"/>
      <c r="K41" s="96"/>
      <c r="L41" s="96"/>
      <c r="M41" s="96"/>
      <c r="N41" s="96"/>
    </row>
    <row r="42" spans="1:19" ht="17.5" x14ac:dyDescent="0.35">
      <c r="B42" s="2" t="s">
        <v>78</v>
      </c>
    </row>
    <row r="43" spans="1:19" x14ac:dyDescent="0.35">
      <c r="B43" s="2"/>
    </row>
    <row r="44" spans="1:19" ht="17.5" x14ac:dyDescent="0.45">
      <c r="A44" s="4" t="s">
        <v>81</v>
      </c>
    </row>
    <row r="45" spans="1:19" x14ac:dyDescent="0.35">
      <c r="H45" s="27" t="s">
        <v>2</v>
      </c>
      <c r="I45" s="27" t="s">
        <v>3</v>
      </c>
      <c r="J45" s="28" t="s">
        <v>4</v>
      </c>
      <c r="K45" s="90" t="s">
        <v>5</v>
      </c>
      <c r="L45" s="90" t="s">
        <v>36</v>
      </c>
      <c r="M45" s="90" t="s">
        <v>45</v>
      </c>
      <c r="N45" s="90" t="s">
        <v>58</v>
      </c>
      <c r="O45" s="90" t="s">
        <v>87</v>
      </c>
    </row>
    <row r="46" spans="1:19" x14ac:dyDescent="0.35">
      <c r="B46" t="s">
        <v>23</v>
      </c>
      <c r="C46" s="7"/>
      <c r="D46" s="8"/>
      <c r="E46" s="8"/>
      <c r="F46" s="8"/>
      <c r="G46" s="9"/>
      <c r="H46" s="29">
        <v>13.4</v>
      </c>
      <c r="I46" s="29">
        <v>13.4</v>
      </c>
      <c r="J46" s="30">
        <v>13.4</v>
      </c>
      <c r="K46" s="91">
        <v>13.4</v>
      </c>
      <c r="L46" s="91">
        <v>13.4</v>
      </c>
      <c r="M46" s="91">
        <v>13.4</v>
      </c>
      <c r="N46" s="91">
        <v>13.4</v>
      </c>
      <c r="O46" s="91">
        <v>13.4</v>
      </c>
    </row>
    <row r="47" spans="1:19" x14ac:dyDescent="0.35">
      <c r="B47" t="s">
        <v>24</v>
      </c>
      <c r="C47" s="7"/>
      <c r="D47" s="8"/>
      <c r="E47" s="8"/>
      <c r="F47" s="8"/>
      <c r="G47" s="9"/>
      <c r="H47" s="31">
        <v>25</v>
      </c>
      <c r="I47" s="31">
        <v>25</v>
      </c>
      <c r="J47" s="31">
        <v>25</v>
      </c>
      <c r="K47" s="31">
        <v>25</v>
      </c>
      <c r="L47" s="31">
        <v>25</v>
      </c>
      <c r="M47" s="31">
        <v>25</v>
      </c>
      <c r="N47" s="31">
        <v>25</v>
      </c>
      <c r="O47" s="31">
        <v>25</v>
      </c>
    </row>
    <row r="48" spans="1:19" x14ac:dyDescent="0.35">
      <c r="B48" t="s">
        <v>25</v>
      </c>
      <c r="C48" s="7"/>
      <c r="D48" s="8"/>
      <c r="E48" s="8"/>
      <c r="F48" s="8"/>
      <c r="G48" s="9"/>
      <c r="H48" s="31">
        <v>16.100000000000001</v>
      </c>
      <c r="I48" s="31">
        <v>16.100000000000001</v>
      </c>
      <c r="J48" s="31">
        <v>16.100000000000001</v>
      </c>
      <c r="K48" s="31">
        <v>16.100000000000001</v>
      </c>
      <c r="L48" s="31">
        <v>16.100000000000001</v>
      </c>
      <c r="M48" s="31">
        <v>16.100000000000001</v>
      </c>
      <c r="N48" s="31">
        <v>16.100000000000001</v>
      </c>
      <c r="O48" s="31">
        <v>16.100000000000001</v>
      </c>
    </row>
  </sheetData>
  <mergeCells count="3">
    <mergeCell ref="B7:I7"/>
    <mergeCell ref="N32:P32"/>
    <mergeCell ref="Q32:S32"/>
  </mergeCells>
  <pageMargins left="0.75" right="0.75" top="1" bottom="1" header="0.5" footer="0.5"/>
  <pageSetup scale="43" fitToHeight="0" orientation="landscape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6"/>
  <sheetViews>
    <sheetView zoomScale="80" zoomScaleNormal="80" workbookViewId="0">
      <selection activeCell="A2" sqref="A2"/>
    </sheetView>
  </sheetViews>
  <sheetFormatPr defaultColWidth="11" defaultRowHeight="15.5" x14ac:dyDescent="0.35"/>
  <cols>
    <col min="1" max="1" width="11" style="59"/>
    <col min="2" max="2" width="24.33203125" customWidth="1"/>
    <col min="3" max="3" width="10.08203125" customWidth="1"/>
    <col min="4" max="9" width="11" customWidth="1"/>
    <col min="10" max="12" width="11" style="54" customWidth="1"/>
    <col min="13" max="13" width="12.25" customWidth="1"/>
    <col min="14" max="15" width="12.08203125" bestFit="1" customWidth="1"/>
  </cols>
  <sheetData>
    <row r="1" spans="1:15" ht="21" x14ac:dyDescent="0.5">
      <c r="A1" s="118" t="s">
        <v>92</v>
      </c>
      <c r="B1" s="118"/>
      <c r="C1" s="118"/>
      <c r="D1" s="118"/>
      <c r="E1" s="118"/>
      <c r="F1" s="118"/>
      <c r="G1" s="118"/>
      <c r="H1" s="118"/>
    </row>
    <row r="2" spans="1:15" x14ac:dyDescent="0.35">
      <c r="M2" s="85"/>
    </row>
    <row r="3" spans="1:15" ht="18.5" x14ac:dyDescent="0.45">
      <c r="A3" s="103" t="s">
        <v>55</v>
      </c>
      <c r="B3" s="83"/>
      <c r="C3" s="83"/>
      <c r="D3" s="83"/>
      <c r="E3" s="83"/>
      <c r="F3" s="42"/>
      <c r="G3" s="42"/>
      <c r="H3" s="42"/>
      <c r="I3" s="42"/>
      <c r="J3" s="67"/>
      <c r="K3" s="67"/>
      <c r="L3" s="67"/>
      <c r="N3" s="85"/>
      <c r="O3" s="85" t="s">
        <v>54</v>
      </c>
    </row>
    <row r="4" spans="1:15" x14ac:dyDescent="0.35">
      <c r="A4" s="60"/>
      <c r="B4" s="42"/>
      <c r="C4" s="42"/>
      <c r="D4" s="78" t="s">
        <v>31</v>
      </c>
      <c r="E4" s="78" t="s">
        <v>32</v>
      </c>
      <c r="F4" s="78" t="s">
        <v>33</v>
      </c>
      <c r="G4" s="78" t="s">
        <v>34</v>
      </c>
      <c r="H4" s="78" t="s">
        <v>35</v>
      </c>
      <c r="I4" s="78" t="s">
        <v>38</v>
      </c>
      <c r="J4" s="78" t="s">
        <v>39</v>
      </c>
      <c r="K4" s="78" t="s">
        <v>40</v>
      </c>
      <c r="L4" s="78" t="s">
        <v>41</v>
      </c>
      <c r="M4" s="78" t="s">
        <v>49</v>
      </c>
      <c r="N4" s="78">
        <v>2019</v>
      </c>
      <c r="O4" s="111">
        <v>2020</v>
      </c>
    </row>
    <row r="5" spans="1:15" x14ac:dyDescent="0.35">
      <c r="A5" s="119" t="s">
        <v>50</v>
      </c>
      <c r="B5" s="29" t="s">
        <v>82</v>
      </c>
      <c r="C5" s="7"/>
      <c r="D5" s="29"/>
      <c r="E5" s="29">
        <v>20.8</v>
      </c>
      <c r="F5" s="29">
        <v>23.5</v>
      </c>
      <c r="G5" s="29">
        <v>21.4</v>
      </c>
      <c r="H5" s="48">
        <v>20.5</v>
      </c>
      <c r="I5" s="39">
        <v>20.9</v>
      </c>
      <c r="J5" s="65">
        <v>20.7</v>
      </c>
      <c r="K5" s="65">
        <v>20.5</v>
      </c>
      <c r="L5" s="65">
        <v>20.6</v>
      </c>
      <c r="M5" s="65">
        <v>20.9</v>
      </c>
      <c r="N5" s="65">
        <v>25.4</v>
      </c>
      <c r="O5" s="65">
        <v>25.4</v>
      </c>
    </row>
    <row r="6" spans="1:15" x14ac:dyDescent="0.35">
      <c r="A6" s="119"/>
      <c r="B6" s="29" t="s">
        <v>83</v>
      </c>
      <c r="C6" s="7"/>
      <c r="D6" s="48"/>
      <c r="E6" s="48">
        <v>50.4</v>
      </c>
      <c r="F6" s="48">
        <v>50.6</v>
      </c>
      <c r="G6" s="48">
        <v>50.2</v>
      </c>
      <c r="H6" s="48">
        <v>50.4</v>
      </c>
      <c r="I6" s="39">
        <v>50.1</v>
      </c>
      <c r="J6" s="65">
        <v>50.2</v>
      </c>
      <c r="K6" s="65">
        <v>50.3</v>
      </c>
      <c r="L6" s="65">
        <v>50.3</v>
      </c>
      <c r="M6" s="65">
        <v>50.3</v>
      </c>
      <c r="N6" s="65">
        <v>50.1</v>
      </c>
      <c r="O6" s="65">
        <v>50.3</v>
      </c>
    </row>
    <row r="7" spans="1:15" x14ac:dyDescent="0.35">
      <c r="A7" s="119"/>
      <c r="B7" s="29" t="s">
        <v>84</v>
      </c>
      <c r="C7" s="7"/>
      <c r="D7" s="29"/>
      <c r="E7" s="29"/>
      <c r="F7" s="29"/>
      <c r="G7" s="29"/>
      <c r="H7" s="29"/>
      <c r="I7" s="39">
        <v>50.1</v>
      </c>
      <c r="J7" s="65">
        <v>50.1</v>
      </c>
      <c r="K7" s="65">
        <v>50.3</v>
      </c>
      <c r="L7" s="65">
        <v>50.3</v>
      </c>
      <c r="M7" s="65">
        <v>50.3</v>
      </c>
      <c r="N7" s="65">
        <v>50.1</v>
      </c>
      <c r="O7" s="65">
        <v>50.3</v>
      </c>
    </row>
    <row r="8" spans="1:15" x14ac:dyDescent="0.35">
      <c r="A8" s="60"/>
      <c r="B8" s="42"/>
      <c r="C8" s="42"/>
      <c r="D8" s="42"/>
      <c r="E8" s="42"/>
      <c r="F8" s="42"/>
      <c r="G8" s="42"/>
      <c r="H8" s="42"/>
      <c r="I8" s="64"/>
      <c r="J8" s="42"/>
      <c r="K8" s="42"/>
      <c r="L8" s="42"/>
      <c r="M8" s="42"/>
    </row>
    <row r="9" spans="1:15" x14ac:dyDescent="0.35">
      <c r="A9" s="60"/>
      <c r="B9" s="42"/>
      <c r="C9" s="42"/>
      <c r="D9" s="78" t="s">
        <v>31</v>
      </c>
      <c r="E9" s="78" t="s">
        <v>32</v>
      </c>
      <c r="F9" s="78" t="s">
        <v>33</v>
      </c>
      <c r="G9" s="78" t="s">
        <v>34</v>
      </c>
      <c r="H9" s="78" t="s">
        <v>35</v>
      </c>
      <c r="I9" s="78">
        <v>2014</v>
      </c>
      <c r="J9" s="78">
        <v>2015</v>
      </c>
      <c r="K9" s="78" t="s">
        <v>40</v>
      </c>
      <c r="L9" s="78" t="s">
        <v>41</v>
      </c>
      <c r="M9" s="78" t="s">
        <v>49</v>
      </c>
      <c r="N9" s="78">
        <v>2019</v>
      </c>
      <c r="O9" s="111">
        <v>2020</v>
      </c>
    </row>
    <row r="10" spans="1:15" x14ac:dyDescent="0.35">
      <c r="A10" s="119" t="s">
        <v>51</v>
      </c>
      <c r="B10" s="29" t="s">
        <v>82</v>
      </c>
      <c r="C10" s="7"/>
      <c r="D10" s="29"/>
      <c r="E10" s="29">
        <v>14.5</v>
      </c>
      <c r="F10" s="29">
        <v>9.9</v>
      </c>
      <c r="G10" s="29">
        <v>10.9</v>
      </c>
      <c r="H10" s="48">
        <v>10.8</v>
      </c>
      <c r="I10" s="65">
        <v>10.3</v>
      </c>
      <c r="J10" s="65">
        <v>10.3</v>
      </c>
      <c r="K10" s="65">
        <v>10.4</v>
      </c>
      <c r="L10" s="65">
        <v>10.5</v>
      </c>
      <c r="M10" s="65">
        <v>9.9</v>
      </c>
      <c r="N10" s="65">
        <v>9.8000000000000007</v>
      </c>
      <c r="O10" s="65">
        <v>9.6999999999999993</v>
      </c>
    </row>
    <row r="11" spans="1:15" x14ac:dyDescent="0.35">
      <c r="A11" s="119"/>
      <c r="B11" s="29" t="s">
        <v>83</v>
      </c>
      <c r="C11" s="7"/>
      <c r="D11" s="29"/>
      <c r="E11" s="29">
        <v>18.899999999999999</v>
      </c>
      <c r="F11" s="29">
        <v>10</v>
      </c>
      <c r="G11" s="29">
        <v>10</v>
      </c>
      <c r="H11" s="48">
        <v>11.2</v>
      </c>
      <c r="I11" s="39">
        <v>9.9</v>
      </c>
      <c r="J11" s="65">
        <v>10.1</v>
      </c>
      <c r="K11" s="65">
        <v>10.199999999999999</v>
      </c>
      <c r="L11" s="65">
        <v>10.199999999999999</v>
      </c>
      <c r="M11" s="65">
        <v>10</v>
      </c>
      <c r="N11" s="65">
        <v>10</v>
      </c>
      <c r="O11" s="65">
        <v>10</v>
      </c>
    </row>
    <row r="12" spans="1:15" x14ac:dyDescent="0.35">
      <c r="A12" s="119"/>
      <c r="B12" s="29" t="s">
        <v>84</v>
      </c>
      <c r="C12" s="7"/>
      <c r="D12" s="29"/>
      <c r="E12" s="29"/>
      <c r="F12" s="29"/>
      <c r="G12" s="29"/>
      <c r="H12" s="29"/>
      <c r="I12" s="39">
        <v>10</v>
      </c>
      <c r="J12" s="65">
        <v>10</v>
      </c>
      <c r="K12" s="65">
        <v>10</v>
      </c>
      <c r="L12" s="65">
        <v>10</v>
      </c>
      <c r="M12" s="65">
        <v>10</v>
      </c>
      <c r="N12" s="65">
        <v>9.9</v>
      </c>
      <c r="O12" s="65">
        <v>9.9</v>
      </c>
    </row>
    <row r="13" spans="1:15" x14ac:dyDescent="0.35">
      <c r="A13" s="60"/>
      <c r="B13" s="42"/>
      <c r="C13" s="42"/>
      <c r="D13" s="42"/>
      <c r="E13" s="42"/>
      <c r="F13" s="42"/>
      <c r="G13" s="42"/>
      <c r="H13" s="42"/>
      <c r="I13" s="64"/>
      <c r="J13" s="42"/>
      <c r="K13" s="42"/>
      <c r="L13" s="25"/>
      <c r="M13" s="42"/>
    </row>
    <row r="14" spans="1:15" x14ac:dyDescent="0.35">
      <c r="A14" s="60"/>
      <c r="B14" s="42"/>
      <c r="C14" s="42"/>
      <c r="D14" s="78" t="s">
        <v>31</v>
      </c>
      <c r="E14" s="78" t="s">
        <v>32</v>
      </c>
      <c r="F14" s="78" t="s">
        <v>33</v>
      </c>
      <c r="G14" s="78" t="s">
        <v>34</v>
      </c>
      <c r="H14" s="78" t="s">
        <v>35</v>
      </c>
      <c r="I14" s="78">
        <v>2014</v>
      </c>
      <c r="J14" s="78">
        <v>2015</v>
      </c>
      <c r="K14" s="78" t="s">
        <v>40</v>
      </c>
      <c r="L14" s="78" t="s">
        <v>41</v>
      </c>
      <c r="M14" s="78" t="s">
        <v>49</v>
      </c>
      <c r="N14" s="78">
        <v>2019</v>
      </c>
      <c r="O14" s="111">
        <v>2020</v>
      </c>
    </row>
    <row r="15" spans="1:15" x14ac:dyDescent="0.35">
      <c r="A15" s="119" t="s">
        <v>52</v>
      </c>
      <c r="B15" s="29" t="s">
        <v>82</v>
      </c>
      <c r="C15" s="7"/>
      <c r="D15" s="29"/>
      <c r="E15" s="29">
        <v>10.5</v>
      </c>
      <c r="F15" s="29">
        <v>9.5</v>
      </c>
      <c r="G15" s="29">
        <v>7.8</v>
      </c>
      <c r="H15" s="48">
        <v>7.9</v>
      </c>
      <c r="I15" s="39">
        <v>7.7</v>
      </c>
      <c r="J15" s="65">
        <v>7.6</v>
      </c>
      <c r="K15" s="65">
        <v>7.7</v>
      </c>
      <c r="L15" s="65">
        <v>7.7</v>
      </c>
      <c r="M15" s="65">
        <v>7.7</v>
      </c>
      <c r="N15" s="65">
        <v>7.3</v>
      </c>
      <c r="O15" s="65">
        <v>7.3</v>
      </c>
    </row>
    <row r="16" spans="1:15" x14ac:dyDescent="0.35">
      <c r="A16" s="119"/>
      <c r="B16" s="29" t="s">
        <v>83</v>
      </c>
      <c r="C16" s="7"/>
      <c r="D16" s="29"/>
      <c r="E16" s="29">
        <v>12.1</v>
      </c>
      <c r="F16" s="29">
        <v>8</v>
      </c>
      <c r="G16" s="29">
        <v>8</v>
      </c>
      <c r="H16" s="48">
        <v>8</v>
      </c>
      <c r="I16" s="39">
        <v>7.8</v>
      </c>
      <c r="J16" s="65">
        <v>7.6</v>
      </c>
      <c r="K16" s="65">
        <v>8</v>
      </c>
      <c r="L16" s="65">
        <v>8</v>
      </c>
      <c r="M16" s="65">
        <v>8</v>
      </c>
      <c r="N16" s="65">
        <v>7.8</v>
      </c>
      <c r="O16" s="65">
        <v>7.9</v>
      </c>
    </row>
    <row r="17" spans="1:15" x14ac:dyDescent="0.35">
      <c r="A17" s="119"/>
      <c r="B17" s="29" t="s">
        <v>84</v>
      </c>
      <c r="C17" s="7"/>
      <c r="D17" s="29"/>
      <c r="E17" s="29"/>
      <c r="F17" s="29"/>
      <c r="G17" s="29"/>
      <c r="H17" s="29"/>
      <c r="I17" s="39">
        <v>8</v>
      </c>
      <c r="J17" s="65">
        <v>8</v>
      </c>
      <c r="K17" s="65">
        <v>8</v>
      </c>
      <c r="L17" s="65">
        <v>8</v>
      </c>
      <c r="M17" s="65">
        <v>8</v>
      </c>
      <c r="N17" s="65">
        <v>7.8</v>
      </c>
      <c r="O17" s="65">
        <v>7.9</v>
      </c>
    </row>
    <row r="18" spans="1:15" x14ac:dyDescent="0.35">
      <c r="A18" s="80"/>
      <c r="B18" s="42"/>
      <c r="C18" s="42"/>
      <c r="D18" s="42"/>
      <c r="E18" s="42"/>
      <c r="F18" s="42"/>
      <c r="G18" s="42"/>
      <c r="H18" s="42"/>
      <c r="I18" s="42"/>
      <c r="J18" s="67"/>
      <c r="K18" s="67"/>
      <c r="L18" s="67"/>
      <c r="M18" s="67"/>
    </row>
    <row r="19" spans="1:15" x14ac:dyDescent="0.35">
      <c r="A19" s="80"/>
      <c r="B19" s="42"/>
      <c r="C19" s="42"/>
      <c r="D19" s="42"/>
      <c r="E19" s="42"/>
      <c r="F19" s="42"/>
      <c r="G19" s="42"/>
      <c r="H19" s="42"/>
      <c r="I19" s="42"/>
      <c r="J19" s="67"/>
      <c r="K19" s="67"/>
      <c r="L19" s="67"/>
      <c r="M19" s="67"/>
    </row>
    <row r="20" spans="1:15" ht="20.5" x14ac:dyDescent="0.55000000000000004">
      <c r="A20" s="103" t="s">
        <v>85</v>
      </c>
      <c r="B20" s="83"/>
      <c r="C20" s="83"/>
      <c r="D20" s="83"/>
      <c r="E20" s="83"/>
      <c r="F20" s="42"/>
      <c r="G20" s="42"/>
      <c r="H20" s="42"/>
      <c r="I20" s="101"/>
      <c r="J20" s="102"/>
      <c r="K20" s="67"/>
      <c r="L20" s="67"/>
      <c r="M20" s="67"/>
    </row>
    <row r="21" spans="1:15" x14ac:dyDescent="0.35">
      <c r="A21" s="60"/>
      <c r="B21" s="42"/>
      <c r="C21" s="42"/>
      <c r="D21" s="78" t="s">
        <v>31</v>
      </c>
      <c r="E21" s="78" t="s">
        <v>32</v>
      </c>
      <c r="F21" s="78" t="s">
        <v>33</v>
      </c>
      <c r="G21" s="78" t="s">
        <v>34</v>
      </c>
      <c r="H21" s="78" t="s">
        <v>35</v>
      </c>
      <c r="I21" s="78">
        <v>2014</v>
      </c>
      <c r="J21" s="78">
        <v>2015</v>
      </c>
      <c r="K21" s="78" t="s">
        <v>40</v>
      </c>
      <c r="L21" s="78" t="s">
        <v>41</v>
      </c>
      <c r="M21" s="78" t="s">
        <v>49</v>
      </c>
      <c r="N21" s="78">
        <v>2019</v>
      </c>
      <c r="O21" s="111">
        <v>2020</v>
      </c>
    </row>
    <row r="22" spans="1:15" x14ac:dyDescent="0.35">
      <c r="A22" s="84" t="s">
        <v>50</v>
      </c>
      <c r="B22" s="29" t="s">
        <v>82</v>
      </c>
      <c r="C22" s="7"/>
      <c r="D22" s="29"/>
      <c r="E22" s="97">
        <v>947.5</v>
      </c>
      <c r="F22" s="97">
        <v>1070</v>
      </c>
      <c r="G22" s="97">
        <v>1073.4000000000001</v>
      </c>
      <c r="H22" s="97">
        <v>1033.4000000000001</v>
      </c>
      <c r="I22" s="99">
        <v>1083.7</v>
      </c>
      <c r="J22" s="98">
        <v>1078.3</v>
      </c>
      <c r="K22" s="98">
        <v>1064</v>
      </c>
      <c r="L22" s="98">
        <v>1060.4000000000001</v>
      </c>
      <c r="M22" s="98">
        <v>1069.4000000000001</v>
      </c>
      <c r="N22" s="98">
        <v>1064.0999999999999</v>
      </c>
      <c r="O22" s="98">
        <v>1064.5</v>
      </c>
    </row>
    <row r="23" spans="1:15" x14ac:dyDescent="0.35">
      <c r="A23" s="60"/>
      <c r="B23" s="42"/>
      <c r="C23" s="42"/>
      <c r="D23" s="42"/>
      <c r="E23" s="42"/>
      <c r="F23" s="42"/>
      <c r="G23" s="42"/>
      <c r="H23" s="42"/>
      <c r="I23" s="64"/>
      <c r="J23" s="42"/>
      <c r="K23" s="42"/>
      <c r="L23" s="67"/>
      <c r="M23" s="67"/>
    </row>
    <row r="24" spans="1:15" x14ac:dyDescent="0.35">
      <c r="A24" s="60"/>
      <c r="B24" s="42"/>
      <c r="C24" s="42"/>
      <c r="D24" s="78" t="s">
        <v>31</v>
      </c>
      <c r="E24" s="78" t="s">
        <v>32</v>
      </c>
      <c r="F24" s="78" t="s">
        <v>33</v>
      </c>
      <c r="G24" s="78" t="s">
        <v>34</v>
      </c>
      <c r="H24" s="78" t="s">
        <v>35</v>
      </c>
      <c r="I24" s="78">
        <v>2014</v>
      </c>
      <c r="J24" s="78">
        <v>2015</v>
      </c>
      <c r="K24" s="78" t="s">
        <v>40</v>
      </c>
      <c r="L24" s="78" t="s">
        <v>41</v>
      </c>
      <c r="M24" s="78" t="s">
        <v>49</v>
      </c>
      <c r="N24" s="78">
        <v>2019</v>
      </c>
      <c r="O24" s="111">
        <v>2020</v>
      </c>
    </row>
    <row r="25" spans="1:15" x14ac:dyDescent="0.35">
      <c r="A25" s="84" t="s">
        <v>51</v>
      </c>
      <c r="B25" s="29" t="s">
        <v>82</v>
      </c>
      <c r="C25" s="7"/>
      <c r="D25" s="29"/>
      <c r="E25" s="97">
        <v>860.4</v>
      </c>
      <c r="F25" s="97">
        <v>873.8</v>
      </c>
      <c r="G25" s="97">
        <v>853.2</v>
      </c>
      <c r="H25" s="97">
        <v>854.7</v>
      </c>
      <c r="I25" s="99">
        <v>852.4</v>
      </c>
      <c r="J25" s="98">
        <v>853.3</v>
      </c>
      <c r="K25" s="98">
        <v>853</v>
      </c>
      <c r="L25" s="98">
        <v>853.1</v>
      </c>
      <c r="M25" s="98">
        <v>858.7</v>
      </c>
      <c r="N25" s="98">
        <v>829.8</v>
      </c>
      <c r="O25" s="98">
        <v>825.3</v>
      </c>
    </row>
    <row r="26" spans="1:15" x14ac:dyDescent="0.35">
      <c r="A26" s="60"/>
      <c r="B26" s="42"/>
      <c r="C26" s="42"/>
      <c r="D26" s="42"/>
      <c r="E26" s="42"/>
      <c r="F26" s="42"/>
      <c r="G26" s="42"/>
      <c r="H26" s="42"/>
      <c r="I26" s="14"/>
      <c r="J26" s="66"/>
      <c r="K26" s="66"/>
      <c r="L26" s="66"/>
      <c r="M26" s="66"/>
    </row>
    <row r="27" spans="1:15" x14ac:dyDescent="0.35">
      <c r="A27" s="60"/>
      <c r="B27" s="42"/>
      <c r="C27" s="42"/>
      <c r="D27" s="78" t="s">
        <v>31</v>
      </c>
      <c r="E27" s="78" t="s">
        <v>32</v>
      </c>
      <c r="F27" s="78" t="s">
        <v>33</v>
      </c>
      <c r="G27" s="78" t="s">
        <v>34</v>
      </c>
      <c r="H27" s="78" t="s">
        <v>35</v>
      </c>
      <c r="I27" s="78">
        <v>2014</v>
      </c>
      <c r="J27" s="78">
        <v>2015</v>
      </c>
      <c r="K27" s="78" t="s">
        <v>40</v>
      </c>
      <c r="L27" s="78" t="s">
        <v>41</v>
      </c>
      <c r="M27" s="78" t="s">
        <v>49</v>
      </c>
      <c r="N27" s="78">
        <v>2019</v>
      </c>
      <c r="O27" s="111">
        <v>2020</v>
      </c>
    </row>
    <row r="28" spans="1:15" x14ac:dyDescent="0.35">
      <c r="A28" s="84" t="s">
        <v>52</v>
      </c>
      <c r="B28" s="29" t="s">
        <v>82</v>
      </c>
      <c r="C28" s="7"/>
      <c r="D28" s="29"/>
      <c r="E28" s="97">
        <v>829.9</v>
      </c>
      <c r="F28" s="97">
        <v>809.8</v>
      </c>
      <c r="G28" s="97">
        <v>800.2</v>
      </c>
      <c r="H28" s="97">
        <v>842.8</v>
      </c>
      <c r="I28" s="99">
        <v>843.2</v>
      </c>
      <c r="J28" s="98">
        <v>838.8</v>
      </c>
      <c r="K28" s="98">
        <v>840.4</v>
      </c>
      <c r="L28" s="98">
        <v>841.4</v>
      </c>
      <c r="M28" s="98">
        <v>842.6</v>
      </c>
      <c r="N28" s="98">
        <v>794.1</v>
      </c>
      <c r="O28" s="98">
        <v>786.2</v>
      </c>
    </row>
    <row r="29" spans="1:15" x14ac:dyDescent="0.35">
      <c r="A29" s="80"/>
      <c r="B29" s="42"/>
      <c r="C29" s="42"/>
      <c r="D29" s="42"/>
      <c r="E29" s="42"/>
      <c r="F29" s="42"/>
      <c r="G29" s="42"/>
      <c r="H29" s="42"/>
      <c r="I29" s="100"/>
      <c r="J29" s="66"/>
      <c r="K29" s="67"/>
      <c r="L29" s="67"/>
      <c r="M29" s="67"/>
    </row>
    <row r="30" spans="1:15" x14ac:dyDescent="0.35">
      <c r="A30" s="80"/>
      <c r="B30" s="42"/>
      <c r="C30" s="42"/>
      <c r="D30" s="42"/>
      <c r="E30" s="42"/>
      <c r="F30" s="42"/>
      <c r="G30" s="42"/>
      <c r="H30" s="42"/>
      <c r="I30" s="51"/>
      <c r="J30" s="66"/>
      <c r="K30" s="67"/>
      <c r="L30" s="67"/>
      <c r="M30" s="67"/>
    </row>
    <row r="31" spans="1:15" ht="18.5" x14ac:dyDescent="0.45">
      <c r="A31" s="103" t="s">
        <v>53</v>
      </c>
      <c r="B31" s="42"/>
      <c r="C31" s="42"/>
      <c r="D31" s="42"/>
      <c r="E31" s="42"/>
      <c r="F31" s="42"/>
      <c r="G31" s="42"/>
      <c r="H31" s="42"/>
      <c r="I31" s="51"/>
      <c r="J31" s="66"/>
      <c r="K31" s="67"/>
      <c r="L31" s="67"/>
      <c r="M31" s="67"/>
    </row>
    <row r="32" spans="1:15" x14ac:dyDescent="0.35">
      <c r="A32" s="120"/>
      <c r="B32" s="121"/>
      <c r="C32" s="121"/>
      <c r="D32" s="121"/>
      <c r="E32" s="121"/>
      <c r="F32" s="42"/>
      <c r="G32" s="42"/>
      <c r="H32" s="42"/>
      <c r="I32" s="101"/>
      <c r="J32" s="67"/>
      <c r="K32" s="67"/>
      <c r="L32" s="67"/>
      <c r="M32" s="67"/>
    </row>
    <row r="33" spans="1:15" x14ac:dyDescent="0.35">
      <c r="A33" s="60"/>
      <c r="B33" s="42"/>
      <c r="C33" s="42"/>
      <c r="D33" s="78" t="s">
        <v>31</v>
      </c>
      <c r="E33" s="78" t="s">
        <v>32</v>
      </c>
      <c r="F33" s="78" t="s">
        <v>33</v>
      </c>
      <c r="G33" s="78" t="s">
        <v>34</v>
      </c>
      <c r="H33" s="78" t="s">
        <v>35</v>
      </c>
      <c r="I33" s="78" t="s">
        <v>38</v>
      </c>
      <c r="J33" s="78">
        <v>2015</v>
      </c>
      <c r="K33" s="78" t="s">
        <v>40</v>
      </c>
      <c r="L33" s="78" t="s">
        <v>41</v>
      </c>
      <c r="M33" s="78" t="s">
        <v>49</v>
      </c>
      <c r="N33" s="78">
        <v>2019</v>
      </c>
      <c r="O33" s="111">
        <v>2020</v>
      </c>
    </row>
    <row r="34" spans="1:15" x14ac:dyDescent="0.35">
      <c r="A34" s="119" t="s">
        <v>50</v>
      </c>
      <c r="B34" s="29" t="s">
        <v>82</v>
      </c>
      <c r="C34" s="7"/>
      <c r="D34" s="29"/>
      <c r="E34" s="29"/>
      <c r="F34" s="29"/>
      <c r="G34" s="29"/>
      <c r="H34" s="97">
        <v>353.3</v>
      </c>
      <c r="I34" s="98">
        <v>348.3</v>
      </c>
      <c r="J34" s="98">
        <v>345.8</v>
      </c>
      <c r="K34" s="98">
        <v>347</v>
      </c>
      <c r="L34" s="98">
        <v>347.7</v>
      </c>
      <c r="M34" s="98">
        <v>349.7</v>
      </c>
      <c r="N34" s="98">
        <v>280.3</v>
      </c>
      <c r="O34" s="98">
        <v>280.60000000000002</v>
      </c>
    </row>
    <row r="35" spans="1:15" x14ac:dyDescent="0.35">
      <c r="A35" s="119"/>
      <c r="B35" s="29" t="s">
        <v>83</v>
      </c>
      <c r="C35" s="7"/>
      <c r="D35" s="48"/>
      <c r="E35" s="48"/>
      <c r="F35" s="48"/>
      <c r="G35" s="48"/>
      <c r="H35" s="97">
        <v>801.2</v>
      </c>
      <c r="I35" s="98">
        <v>804</v>
      </c>
      <c r="J35" s="98">
        <v>802.8</v>
      </c>
      <c r="K35" s="98">
        <v>802.4</v>
      </c>
      <c r="L35" s="98">
        <v>802</v>
      </c>
      <c r="M35" s="98">
        <v>802.4</v>
      </c>
      <c r="N35" s="98">
        <v>536</v>
      </c>
      <c r="O35" s="98">
        <v>536</v>
      </c>
    </row>
    <row r="36" spans="1:15" x14ac:dyDescent="0.35">
      <c r="A36" s="119"/>
      <c r="B36" s="29" t="s">
        <v>84</v>
      </c>
      <c r="C36" s="7"/>
      <c r="D36" s="29"/>
      <c r="E36" s="29"/>
      <c r="F36" s="29"/>
      <c r="G36" s="29"/>
      <c r="H36" s="97">
        <v>536</v>
      </c>
      <c r="I36" s="98">
        <v>536</v>
      </c>
      <c r="J36" s="98">
        <v>536</v>
      </c>
      <c r="K36" s="98">
        <v>536</v>
      </c>
      <c r="L36" s="98">
        <v>536</v>
      </c>
      <c r="M36" s="98">
        <v>536</v>
      </c>
      <c r="N36" s="98">
        <v>536</v>
      </c>
      <c r="O36" s="98">
        <v>536</v>
      </c>
    </row>
    <row r="37" spans="1:15" x14ac:dyDescent="0.35">
      <c r="A37" s="60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5" x14ac:dyDescent="0.35">
      <c r="A38" s="60"/>
      <c r="B38" s="42"/>
      <c r="C38" s="42"/>
      <c r="D38" s="78" t="s">
        <v>31</v>
      </c>
      <c r="E38" s="78" t="s">
        <v>32</v>
      </c>
      <c r="F38" s="78" t="s">
        <v>33</v>
      </c>
      <c r="G38" s="78" t="s">
        <v>34</v>
      </c>
      <c r="H38" s="78" t="s">
        <v>35</v>
      </c>
      <c r="I38" s="79">
        <v>2014</v>
      </c>
      <c r="J38" s="79">
        <v>2014</v>
      </c>
      <c r="K38" s="78" t="s">
        <v>40</v>
      </c>
      <c r="L38" s="78" t="s">
        <v>41</v>
      </c>
      <c r="M38" s="78" t="s">
        <v>49</v>
      </c>
      <c r="N38" s="78">
        <v>2019</v>
      </c>
      <c r="O38" s="111">
        <v>2020</v>
      </c>
    </row>
    <row r="39" spans="1:15" x14ac:dyDescent="0.35">
      <c r="A39" s="119" t="s">
        <v>51</v>
      </c>
      <c r="B39" s="29" t="s">
        <v>82</v>
      </c>
      <c r="C39" s="7"/>
      <c r="D39" s="29"/>
      <c r="E39" s="29"/>
      <c r="F39" s="29"/>
      <c r="G39" s="29"/>
      <c r="H39" s="97">
        <v>341.9</v>
      </c>
      <c r="I39" s="98">
        <v>345.2</v>
      </c>
      <c r="J39" s="98">
        <v>344.9</v>
      </c>
      <c r="K39" s="98">
        <v>345.3</v>
      </c>
      <c r="L39" s="98">
        <v>346.4</v>
      </c>
      <c r="M39" s="98">
        <v>346.6</v>
      </c>
      <c r="N39" s="98">
        <v>346.4</v>
      </c>
      <c r="O39" s="98">
        <v>334.9</v>
      </c>
    </row>
    <row r="40" spans="1:15" x14ac:dyDescent="0.35">
      <c r="A40" s="119"/>
      <c r="B40" s="29" t="s">
        <v>83</v>
      </c>
      <c r="C40" s="7"/>
      <c r="D40" s="29"/>
      <c r="E40" s="29"/>
      <c r="F40" s="29"/>
      <c r="G40" s="29"/>
      <c r="H40" s="97">
        <v>609.9</v>
      </c>
      <c r="I40" s="98">
        <v>610</v>
      </c>
      <c r="J40" s="98">
        <v>610</v>
      </c>
      <c r="K40" s="98">
        <v>610</v>
      </c>
      <c r="L40" s="98">
        <v>610</v>
      </c>
      <c r="M40" s="98">
        <v>610</v>
      </c>
      <c r="N40" s="98">
        <v>563.20000000000005</v>
      </c>
      <c r="O40" s="98">
        <v>549.29999999999995</v>
      </c>
    </row>
    <row r="41" spans="1:15" x14ac:dyDescent="0.35">
      <c r="A41" s="119"/>
      <c r="B41" s="29" t="s">
        <v>84</v>
      </c>
      <c r="C41" s="7"/>
      <c r="D41" s="29"/>
      <c r="E41" s="29"/>
      <c r="F41" s="29"/>
      <c r="G41" s="29"/>
      <c r="H41" s="97">
        <v>549</v>
      </c>
      <c r="I41" s="98">
        <v>549</v>
      </c>
      <c r="J41" s="98">
        <v>549</v>
      </c>
      <c r="K41" s="98">
        <v>549</v>
      </c>
      <c r="L41" s="98">
        <v>549</v>
      </c>
      <c r="M41" s="98">
        <v>549</v>
      </c>
      <c r="N41" s="98">
        <v>548.5</v>
      </c>
      <c r="O41" s="98">
        <v>548.5</v>
      </c>
    </row>
    <row r="42" spans="1:15" x14ac:dyDescent="0.35">
      <c r="A42" s="81"/>
      <c r="B42" s="82"/>
      <c r="C42" s="82"/>
      <c r="D42" s="82"/>
      <c r="E42" s="82"/>
      <c r="F42" s="42"/>
      <c r="G42" s="42"/>
      <c r="H42" s="42"/>
      <c r="I42" s="42"/>
      <c r="J42" s="42"/>
      <c r="K42" s="42"/>
      <c r="L42" s="42"/>
      <c r="M42" s="42"/>
    </row>
    <row r="43" spans="1:15" x14ac:dyDescent="0.35">
      <c r="A43" s="60"/>
      <c r="B43" s="42"/>
      <c r="C43" s="42"/>
      <c r="D43" s="78" t="s">
        <v>31</v>
      </c>
      <c r="E43" s="78" t="s">
        <v>32</v>
      </c>
      <c r="F43" s="78" t="s">
        <v>33</v>
      </c>
      <c r="G43" s="78" t="s">
        <v>34</v>
      </c>
      <c r="H43" s="78" t="s">
        <v>35</v>
      </c>
      <c r="I43" s="79">
        <v>2014</v>
      </c>
      <c r="J43" s="79">
        <v>2014</v>
      </c>
      <c r="K43" s="78" t="s">
        <v>40</v>
      </c>
      <c r="L43" s="78" t="s">
        <v>41</v>
      </c>
      <c r="M43" s="78" t="s">
        <v>49</v>
      </c>
      <c r="N43" s="78">
        <v>2019</v>
      </c>
      <c r="O43" s="111">
        <v>2020</v>
      </c>
    </row>
    <row r="44" spans="1:15" x14ac:dyDescent="0.35">
      <c r="A44" s="119" t="s">
        <v>52</v>
      </c>
      <c r="B44" s="29" t="s">
        <v>82</v>
      </c>
      <c r="C44" s="7"/>
      <c r="D44" s="29"/>
      <c r="E44" s="29"/>
      <c r="F44" s="29"/>
      <c r="G44" s="29"/>
      <c r="H44" s="97">
        <v>362.2</v>
      </c>
      <c r="I44" s="98">
        <v>365.1</v>
      </c>
      <c r="J44" s="98">
        <v>368.6</v>
      </c>
      <c r="K44" s="98">
        <v>366.2</v>
      </c>
      <c r="L44" s="98">
        <v>362.6</v>
      </c>
      <c r="M44" s="98">
        <v>362.4</v>
      </c>
      <c r="N44" s="98">
        <v>387.2</v>
      </c>
      <c r="O44" s="98">
        <v>394.2</v>
      </c>
    </row>
    <row r="45" spans="1:15" x14ac:dyDescent="0.35">
      <c r="A45" s="119"/>
      <c r="B45" s="29" t="s">
        <v>83</v>
      </c>
      <c r="C45" s="7"/>
      <c r="D45" s="29"/>
      <c r="E45" s="29"/>
      <c r="F45" s="29"/>
      <c r="G45" s="29"/>
      <c r="H45" s="97">
        <v>610</v>
      </c>
      <c r="I45" s="98">
        <v>610</v>
      </c>
      <c r="J45" s="98">
        <v>610</v>
      </c>
      <c r="K45" s="98">
        <v>610</v>
      </c>
      <c r="L45" s="98">
        <v>610</v>
      </c>
      <c r="M45" s="98">
        <v>610</v>
      </c>
      <c r="N45" s="98">
        <v>554.6</v>
      </c>
      <c r="O45" s="98">
        <v>550.1</v>
      </c>
    </row>
    <row r="46" spans="1:15" x14ac:dyDescent="0.35">
      <c r="A46" s="119"/>
      <c r="B46" s="29" t="s">
        <v>84</v>
      </c>
      <c r="C46" s="7"/>
      <c r="D46" s="29"/>
      <c r="E46" s="29"/>
      <c r="F46" s="29"/>
      <c r="G46" s="29"/>
      <c r="H46" s="97">
        <v>549</v>
      </c>
      <c r="I46" s="98">
        <v>549</v>
      </c>
      <c r="J46" s="98">
        <v>549</v>
      </c>
      <c r="K46" s="98">
        <v>549</v>
      </c>
      <c r="L46" s="98">
        <v>549</v>
      </c>
      <c r="M46" s="98">
        <v>549</v>
      </c>
      <c r="N46" s="98">
        <v>549</v>
      </c>
      <c r="O46" s="98">
        <v>549</v>
      </c>
    </row>
  </sheetData>
  <mergeCells count="8">
    <mergeCell ref="A1:H1"/>
    <mergeCell ref="A34:A36"/>
    <mergeCell ref="A39:A41"/>
    <mergeCell ref="A44:A46"/>
    <mergeCell ref="A5:A7"/>
    <mergeCell ref="A10:A12"/>
    <mergeCell ref="A15:A17"/>
    <mergeCell ref="A32:E3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4"/>
  <sheetViews>
    <sheetView zoomScale="80" zoomScaleNormal="80" workbookViewId="0">
      <selection activeCell="A2" sqref="A2"/>
    </sheetView>
  </sheetViews>
  <sheetFormatPr defaultColWidth="11" defaultRowHeight="15.5" x14ac:dyDescent="0.35"/>
  <cols>
    <col min="1" max="1" width="11" style="59"/>
    <col min="2" max="2" width="32.33203125" customWidth="1"/>
    <col min="3" max="13" width="11" customWidth="1"/>
  </cols>
  <sheetData>
    <row r="1" spans="1:15" ht="21" x14ac:dyDescent="0.5">
      <c r="A1" s="118" t="s">
        <v>93</v>
      </c>
      <c r="B1" s="118"/>
      <c r="C1" s="118"/>
      <c r="D1" s="118"/>
      <c r="E1" s="118"/>
      <c r="F1" s="118"/>
      <c r="G1" s="118"/>
    </row>
    <row r="3" spans="1:15" x14ac:dyDescent="0.35">
      <c r="A3" s="122" t="s">
        <v>42</v>
      </c>
      <c r="B3" s="123"/>
      <c r="C3" s="123"/>
      <c r="D3" s="123"/>
      <c r="E3" s="123"/>
    </row>
    <row r="4" spans="1:15" ht="16" thickBot="1" x14ac:dyDescent="0.4">
      <c r="C4" s="61" t="s">
        <v>37</v>
      </c>
      <c r="D4" s="61" t="s">
        <v>31</v>
      </c>
      <c r="E4" s="61" t="s">
        <v>32</v>
      </c>
      <c r="F4" s="61" t="s">
        <v>33</v>
      </c>
      <c r="G4" s="61" t="s">
        <v>34</v>
      </c>
      <c r="H4" s="61" t="s">
        <v>35</v>
      </c>
      <c r="I4" s="61" t="s">
        <v>38</v>
      </c>
      <c r="J4" s="61" t="s">
        <v>39</v>
      </c>
      <c r="K4" s="61" t="s">
        <v>40</v>
      </c>
      <c r="L4" s="61" t="s">
        <v>41</v>
      </c>
      <c r="M4" s="61">
        <v>2018</v>
      </c>
      <c r="N4" s="61" t="s">
        <v>59</v>
      </c>
      <c r="O4" s="61" t="s">
        <v>89</v>
      </c>
    </row>
    <row r="5" spans="1:15" x14ac:dyDescent="0.35">
      <c r="B5" t="s">
        <v>82</v>
      </c>
      <c r="C5" s="69"/>
      <c r="D5" s="69"/>
      <c r="E5" s="62"/>
      <c r="F5" s="62">
        <v>21.2</v>
      </c>
      <c r="G5" s="62">
        <v>21.4</v>
      </c>
      <c r="H5" s="63">
        <v>19.899999999999999</v>
      </c>
      <c r="I5" s="53">
        <v>21.2</v>
      </c>
      <c r="J5" s="53">
        <v>21</v>
      </c>
      <c r="K5" s="65">
        <v>21.1</v>
      </c>
      <c r="L5" s="65">
        <v>20.399999999999999</v>
      </c>
      <c r="M5" s="65">
        <v>20.100000000000001</v>
      </c>
      <c r="N5" s="65">
        <v>20.3</v>
      </c>
      <c r="O5" s="65">
        <v>22.5</v>
      </c>
    </row>
    <row r="6" spans="1:15" x14ac:dyDescent="0.35">
      <c r="B6" t="s">
        <v>83</v>
      </c>
      <c r="C6" s="70"/>
      <c r="D6" s="70"/>
      <c r="E6" s="48"/>
      <c r="F6" s="48">
        <v>21.4</v>
      </c>
      <c r="G6" s="48">
        <v>21.6</v>
      </c>
      <c r="H6" s="48">
        <v>20.2</v>
      </c>
      <c r="I6" s="53">
        <v>21.5</v>
      </c>
      <c r="J6" s="53">
        <v>21.3</v>
      </c>
      <c r="K6" s="65">
        <v>21.4</v>
      </c>
      <c r="L6" s="65">
        <v>21.3</v>
      </c>
      <c r="M6" s="65">
        <v>20.9</v>
      </c>
      <c r="N6" s="65">
        <v>20.3</v>
      </c>
      <c r="O6" s="65">
        <v>22.6</v>
      </c>
    </row>
    <row r="7" spans="1:15" x14ac:dyDescent="0.35">
      <c r="B7" t="s">
        <v>84</v>
      </c>
      <c r="C7" s="71"/>
      <c r="D7" s="71"/>
      <c r="E7" s="29"/>
      <c r="F7" s="29"/>
      <c r="G7" s="29"/>
      <c r="H7" s="29"/>
      <c r="I7" s="53">
        <v>21.5</v>
      </c>
      <c r="J7" s="53">
        <v>21.3</v>
      </c>
      <c r="K7" s="65">
        <v>21.4</v>
      </c>
      <c r="L7" s="65">
        <v>21.3</v>
      </c>
      <c r="M7" s="65">
        <v>20.9</v>
      </c>
      <c r="N7" s="65">
        <v>20.3</v>
      </c>
      <c r="O7" s="65">
        <v>22.6</v>
      </c>
    </row>
    <row r="9" spans="1:15" ht="17.5" x14ac:dyDescent="0.45">
      <c r="A9" s="124" t="s">
        <v>86</v>
      </c>
      <c r="B9" s="124"/>
      <c r="C9" s="124"/>
      <c r="D9" s="124"/>
      <c r="E9" s="124"/>
    </row>
    <row r="10" spans="1:15" ht="16" thickBot="1" x14ac:dyDescent="0.4">
      <c r="C10" s="61" t="s">
        <v>37</v>
      </c>
      <c r="D10" s="61" t="s">
        <v>31</v>
      </c>
      <c r="E10" s="61" t="s">
        <v>32</v>
      </c>
      <c r="F10" s="61" t="s">
        <v>33</v>
      </c>
      <c r="G10" s="61" t="s">
        <v>34</v>
      </c>
      <c r="H10" s="61" t="s">
        <v>35</v>
      </c>
      <c r="I10" s="68">
        <v>2014</v>
      </c>
      <c r="J10" s="61" t="s">
        <v>39</v>
      </c>
      <c r="K10" s="61">
        <v>2016</v>
      </c>
      <c r="L10" s="61" t="s">
        <v>41</v>
      </c>
      <c r="M10" s="61" t="s">
        <v>49</v>
      </c>
      <c r="N10" s="61" t="s">
        <v>59</v>
      </c>
      <c r="O10" s="61" t="s">
        <v>89</v>
      </c>
    </row>
    <row r="11" spans="1:15" x14ac:dyDescent="0.35">
      <c r="B11" t="s">
        <v>82</v>
      </c>
      <c r="C11" s="71"/>
      <c r="D11" s="71"/>
      <c r="E11" s="62"/>
      <c r="F11" s="107">
        <v>1053.3</v>
      </c>
      <c r="G11" s="107">
        <v>1070.9000000000001</v>
      </c>
      <c r="H11" s="107">
        <v>1048.5999999999999</v>
      </c>
      <c r="I11" s="108">
        <v>1050.2</v>
      </c>
      <c r="J11" s="108">
        <v>1056.2</v>
      </c>
      <c r="K11" s="105">
        <v>1056.9000000000001</v>
      </c>
      <c r="L11" s="105">
        <v>996.5</v>
      </c>
      <c r="M11" s="105">
        <v>1013.1</v>
      </c>
      <c r="N11" s="105">
        <v>1055.7</v>
      </c>
      <c r="O11" s="105">
        <v>1099.0999999999999</v>
      </c>
    </row>
    <row r="13" spans="1:15" x14ac:dyDescent="0.35">
      <c r="A13" s="124" t="s">
        <v>43</v>
      </c>
      <c r="B13" s="124"/>
      <c r="C13" s="124"/>
      <c r="D13" s="124"/>
      <c r="E13" s="124"/>
    </row>
    <row r="14" spans="1:15" ht="16" thickBot="1" x14ac:dyDescent="0.4">
      <c r="C14" s="61" t="s">
        <v>37</v>
      </c>
      <c r="D14" s="61" t="s">
        <v>31</v>
      </c>
      <c r="E14" s="61" t="s">
        <v>32</v>
      </c>
      <c r="F14" s="61" t="s">
        <v>33</v>
      </c>
      <c r="G14" s="61" t="s">
        <v>34</v>
      </c>
      <c r="H14" s="61" t="s">
        <v>35</v>
      </c>
      <c r="I14" s="68">
        <v>2014</v>
      </c>
      <c r="J14" s="61" t="s">
        <v>39</v>
      </c>
      <c r="K14" s="61" t="s">
        <v>40</v>
      </c>
      <c r="L14" s="61" t="s">
        <v>41</v>
      </c>
      <c r="M14" s="61" t="s">
        <v>49</v>
      </c>
      <c r="N14" s="61" t="s">
        <v>59</v>
      </c>
      <c r="O14" s="61" t="s">
        <v>89</v>
      </c>
    </row>
    <row r="15" spans="1:15" x14ac:dyDescent="0.35">
      <c r="B15" t="s">
        <v>82</v>
      </c>
      <c r="C15" s="71"/>
      <c r="D15" s="71"/>
      <c r="E15" s="62"/>
      <c r="F15" s="62"/>
      <c r="G15" s="62"/>
      <c r="H15" s="104">
        <v>154.5</v>
      </c>
      <c r="I15" s="105">
        <v>179.5</v>
      </c>
      <c r="J15" s="105">
        <v>176.1</v>
      </c>
      <c r="K15" s="105">
        <v>177</v>
      </c>
      <c r="L15" s="105">
        <v>165.9</v>
      </c>
      <c r="M15" s="105">
        <v>162.19999999999999</v>
      </c>
      <c r="N15" s="105">
        <v>165</v>
      </c>
      <c r="O15" s="105">
        <v>221.1</v>
      </c>
    </row>
    <row r="16" spans="1:15" x14ac:dyDescent="0.35">
      <c r="A16"/>
      <c r="B16" t="s">
        <v>83</v>
      </c>
      <c r="C16" s="71"/>
      <c r="D16" s="71"/>
      <c r="E16" s="48"/>
      <c r="F16" s="48"/>
      <c r="G16" s="48"/>
      <c r="H16" s="106">
        <v>368.3</v>
      </c>
      <c r="I16" s="98">
        <v>387</v>
      </c>
      <c r="J16" s="98">
        <v>388.6</v>
      </c>
      <c r="K16" s="98">
        <v>388.9</v>
      </c>
      <c r="L16" s="98">
        <v>383.3</v>
      </c>
      <c r="M16" s="98">
        <v>379.3</v>
      </c>
      <c r="N16" s="98">
        <v>365.9</v>
      </c>
      <c r="O16" s="98">
        <v>402.4</v>
      </c>
    </row>
    <row r="17" spans="1:15" x14ac:dyDescent="0.35">
      <c r="A17"/>
      <c r="B17" t="s">
        <v>84</v>
      </c>
      <c r="C17" s="71"/>
      <c r="D17" s="71"/>
      <c r="E17" s="71"/>
      <c r="F17" s="71"/>
      <c r="G17" s="71"/>
      <c r="H17" s="106">
        <v>368.3</v>
      </c>
      <c r="I17" s="98">
        <v>387</v>
      </c>
      <c r="J17" s="98">
        <v>388.6</v>
      </c>
      <c r="K17" s="98">
        <v>388.9</v>
      </c>
      <c r="L17" s="98">
        <v>383.3</v>
      </c>
      <c r="M17" s="98">
        <v>377.9</v>
      </c>
      <c r="N17" s="98">
        <v>365.9</v>
      </c>
      <c r="O17" s="98">
        <v>402.4</v>
      </c>
    </row>
    <row r="18" spans="1:15" x14ac:dyDescent="0.35">
      <c r="A18"/>
    </row>
    <row r="19" spans="1:15" x14ac:dyDescent="0.35">
      <c r="A19"/>
    </row>
    <row r="20" spans="1:15" x14ac:dyDescent="0.35">
      <c r="A20"/>
    </row>
    <row r="21" spans="1:15" x14ac:dyDescent="0.35">
      <c r="A21"/>
    </row>
    <row r="22" spans="1:15" x14ac:dyDescent="0.35">
      <c r="A22"/>
    </row>
    <row r="23" spans="1:15" x14ac:dyDescent="0.35">
      <c r="A23"/>
    </row>
    <row r="24" spans="1:15" x14ac:dyDescent="0.35">
      <c r="A24"/>
    </row>
    <row r="25" spans="1:15" x14ac:dyDescent="0.35">
      <c r="A25"/>
    </row>
    <row r="26" spans="1:15" x14ac:dyDescent="0.35">
      <c r="A26"/>
    </row>
    <row r="27" spans="1:15" x14ac:dyDescent="0.35">
      <c r="A27"/>
    </row>
    <row r="28" spans="1:15" x14ac:dyDescent="0.35">
      <c r="A28"/>
    </row>
    <row r="29" spans="1:15" x14ac:dyDescent="0.35">
      <c r="A29"/>
    </row>
    <row r="30" spans="1:15" x14ac:dyDescent="0.35">
      <c r="A30"/>
    </row>
    <row r="31" spans="1:15" x14ac:dyDescent="0.35">
      <c r="A31"/>
    </row>
    <row r="32" spans="1:15" x14ac:dyDescent="0.35">
      <c r="A32"/>
    </row>
    <row r="33" spans="1:1" x14ac:dyDescent="0.35">
      <c r="A33"/>
    </row>
    <row r="34" spans="1:1" x14ac:dyDescent="0.35">
      <c r="A34"/>
    </row>
  </sheetData>
  <mergeCells count="4">
    <mergeCell ref="A1:G1"/>
    <mergeCell ref="A3:E3"/>
    <mergeCell ref="A9:E9"/>
    <mergeCell ref="A13:E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U.S. In-Use (Autos)</vt:lpstr>
      <vt:lpstr>In-Use (Powersports)</vt:lpstr>
      <vt:lpstr>In-Use (Power Equipment)</vt:lpstr>
      <vt:lpstr>In-Use (Marine)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Mary Miller</cp:lastModifiedBy>
  <cp:lastPrinted>2020-07-13T22:16:58Z</cp:lastPrinted>
  <dcterms:created xsi:type="dcterms:W3CDTF">2017-05-01T15:14:36Z</dcterms:created>
  <dcterms:modified xsi:type="dcterms:W3CDTF">2021-12-07T15:55:49Z</dcterms:modified>
</cp:coreProperties>
</file>